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epaattiki.gr\sales_marketing_division_home\m.kossiaras\NEW SITES for EPA &amp; EDA\EDA\KEIMENA &amp; Files SITE\Attached files for Site\Ρυθμιστικό πλαίσιο &amp; Νομοθεσία\Μερίδια Αγοράς Χρηστών\"/>
    </mc:Choice>
  </mc:AlternateContent>
  <xr:revisionPtr revIDLastSave="0" documentId="13_ncr:1_{54B65F97-13C8-4038-8B1E-9862335858AF}" xr6:coauthVersionLast="47" xr6:coauthVersionMax="47" xr10:uidLastSave="{00000000-0000-0000-0000-000000000000}"/>
  <workbookProtection workbookAlgorithmName="SHA-512" workbookHashValue="3817tqgCPDXN4iKxXpwdDC/dusT7zAMetUA38LZQPnIBs/jjpdPNrqh7aTqF6jBX0nCnUQ9lUjNyIH2BSNUZkw==" workbookSaltValue="0N6tT4jwI61CQ2s8x9p0fw==" workbookSpinCount="100000" lockStructure="1"/>
  <bookViews>
    <workbookView xWindow="-108" yWindow="-108" windowWidth="23256" windowHeight="12576" xr2:uid="{00000000-000D-0000-FFFF-FFFF00000000}"/>
  </bookViews>
  <sheets>
    <sheet name="JAN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8" i="1" l="1"/>
  <c r="E54" i="1"/>
  <c r="E50" i="1"/>
  <c r="E46" i="1"/>
  <c r="E42" i="1"/>
  <c r="E38" i="1"/>
  <c r="E34" i="1"/>
  <c r="E30" i="1"/>
  <c r="E26" i="1"/>
  <c r="E22" i="1"/>
  <c r="E18" i="1"/>
  <c r="E14" i="1"/>
  <c r="E10" i="1"/>
  <c r="E6" i="1"/>
  <c r="E62" i="1" l="1"/>
  <c r="F30" i="1" s="1"/>
  <c r="D62" i="1"/>
  <c r="C62" i="1"/>
  <c r="F42" i="1" l="1"/>
  <c r="F38" i="1"/>
  <c r="F6" i="1"/>
  <c r="F34" i="1"/>
  <c r="F50" i="1"/>
  <c r="F46" i="1"/>
  <c r="F58" i="1"/>
  <c r="F26" i="1"/>
  <c r="F54" i="1"/>
  <c r="F22" i="1"/>
  <c r="F18" i="1"/>
  <c r="F14" i="1"/>
  <c r="F10" i="1"/>
</calcChain>
</file>

<file path=xl/sharedStrings.xml><?xml version="1.0" encoding="utf-8"?>
<sst xmlns="http://schemas.openxmlformats.org/spreadsheetml/2006/main" count="64" uniqueCount="25">
  <si>
    <t>ΕΔΑ ΑΤΤΙΚΗΣ Μ.Α.Ε.</t>
  </si>
  <si>
    <t>α/α</t>
  </si>
  <si>
    <t>Επωνυμία Προμηθευτή</t>
  </si>
  <si>
    <t>ΠΛΗΘΟΣ  ΕΝΕΡΓΟΠΟΙΗΜΕΝΩΝ ΣΗΜΕΙΩΝ ΠΑΡΑΔΟΣΗΣ ΜΕ ΑΠΟΚΛΕΙΣΤΙΚΗ ΕΚΠΡΟΣΩΠΗΣΗ</t>
  </si>
  <si>
    <t>ΜΗΝΙΑΙΕΣ ΠΟΣΟΤΗΤΕΣ ΦΑ (KWh)</t>
  </si>
  <si>
    <t>ΔΕΠΑ Α.Ε.</t>
  </si>
  <si>
    <t>ΟΙΚΙΑΚΟΣ</t>
  </si>
  <si>
    <t>ΕΜΠΟΡΙΚΟΣ</t>
  </si>
  <si>
    <t>ΒΙΟΜΗΧΑΝΙΚΟΣ</t>
  </si>
  <si>
    <t>ΕΛΒΑΛΧΑΛΚΟΡ</t>
  </si>
  <si>
    <t>ΗΡΩΝ ΘΕΡΜΟΗΛΕΚΤΡΙΚΗ Α.Ε.</t>
  </si>
  <si>
    <t xml:space="preserve">ΜΥΤΙΛΗΝΑΙΟΣ  Α.Ε. </t>
  </si>
  <si>
    <t>ELPEDISON</t>
  </si>
  <si>
    <t>ΖΕΝΙΘ</t>
  </si>
  <si>
    <t>ΦΥΣΙΚΟ ΑΕΡΙΟ - ΕΛΛΗΝΙΚΗ ΕΤΑΙΡΕΙΑ ΕΝΕΡΓΕΙΑΣ</t>
  </si>
  <si>
    <t>WATT AND VOLT Α.Ε.</t>
  </si>
  <si>
    <t>ΕΦΑ ΕΝΕΡΓΕΙΑΚΗ Α.Ε.</t>
  </si>
  <si>
    <t>nrg trading</t>
  </si>
  <si>
    <t>Volterra AE</t>
  </si>
  <si>
    <t>Ελινόιλ ΑΕ</t>
  </si>
  <si>
    <t>KEN AE</t>
  </si>
  <si>
    <t>ΔΕΗ</t>
  </si>
  <si>
    <t>ΣΥΝΟΛΟ</t>
  </si>
  <si>
    <t>Ενεργοί Χρήστες Διανομής και αντίστοιχο πλήθος εκπροσωπούμενων σημείων παράδοσης (ΜΗΝΑΣ ΙΑΝΟΥΑΡΙΟΣ 2022)</t>
  </si>
  <si>
    <t xml:space="preserve">ΓΕΩΓΡΑΦΙΚΗ ΠΕΡΙΦΕΡΕΙΑ ΑΤΤΙΚΗΣ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</si>
</sst>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WH&quot;"/>
  </numFmts>
  <fonts count="12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2"/>
      <color theme="0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4"/>
      <color theme="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">
    <xf numFmtId="0" fontId="0" fillId="0" borderId="0"/>
    <xf numFmtId="4" fontId="11" fillId="0" borderId="14" applyNumberFormat="0" applyProtection="0">
      <alignment horizontal="right" vertical="center"/>
    </xf>
  </cellStyleXfs>
  <cellXfs count="42">
    <xf numFmtId="0" fontId="0" fillId="0" borderId="0" xfId="0"/>
    <xf numFmtId="0" fontId="2" fillId="0" borderId="0" xfId="0" applyFont="1" applyFill="1"/>
    <xf numFmtId="3" fontId="4" fillId="0" borderId="0" xfId="0" applyNumberFormat="1" applyFont="1" applyFill="1" applyBorder="1" applyAlignment="1">
      <alignment vertical="center"/>
    </xf>
    <xf numFmtId="0" fontId="0" fillId="0" borderId="7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4" borderId="12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3" fontId="3" fillId="2" borderId="12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vertical="center"/>
    </xf>
    <xf numFmtId="10" fontId="8" fillId="0" borderId="0" xfId="0" applyNumberFormat="1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3" fontId="6" fillId="6" borderId="12" xfId="0" applyNumberFormat="1" applyFont="1" applyFill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10" fontId="2" fillId="0" borderId="0" xfId="0" applyNumberFormat="1" applyFont="1" applyBorder="1" applyAlignment="1">
      <alignment vertical="center"/>
    </xf>
    <xf numFmtId="3" fontId="8" fillId="0" borderId="0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vertical="center"/>
    </xf>
    <xf numFmtId="10" fontId="8" fillId="0" borderId="0" xfId="0" applyNumberFormat="1" applyFont="1" applyBorder="1" applyAlignment="1">
      <alignment vertical="center"/>
    </xf>
    <xf numFmtId="3" fontId="6" fillId="6" borderId="13" xfId="0" applyNumberFormat="1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164" fontId="0" fillId="0" borderId="0" xfId="0" applyNumberFormat="1"/>
    <xf numFmtId="3" fontId="0" fillId="0" borderId="0" xfId="0" applyNumberFormat="1"/>
    <xf numFmtId="0" fontId="2" fillId="0" borderId="0" xfId="0" applyFont="1"/>
    <xf numFmtId="0" fontId="6" fillId="0" borderId="8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SAPBEXstdDat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5"/>
  <sheetViews>
    <sheetView tabSelected="1" workbookViewId="0">
      <pane ySplit="5" topLeftCell="A6" activePane="bottomLeft" state="frozen"/>
      <selection pane="bottomLeft" activeCell="D5" sqref="D5"/>
    </sheetView>
  </sheetViews>
  <sheetFormatPr defaultColWidth="9.109375" defaultRowHeight="14.4" x14ac:dyDescent="0.3"/>
  <cols>
    <col min="1" max="1" width="4.44140625" bestFit="1" customWidth="1"/>
    <col min="2" max="2" width="64.5546875" customWidth="1"/>
    <col min="3" max="3" width="31.77734375" customWidth="1"/>
    <col min="4" max="4" width="29.33203125" bestFit="1" customWidth="1"/>
    <col min="5" max="5" width="15.44140625" style="1" customWidth="1"/>
    <col min="6" max="6" width="11.109375" style="28" customWidth="1"/>
  </cols>
  <sheetData>
    <row r="1" spans="1:6" ht="18.600000000000001" thickBot="1" x14ac:dyDescent="0.35">
      <c r="A1" s="32" t="s">
        <v>0</v>
      </c>
      <c r="B1" s="33"/>
      <c r="C1" s="33"/>
      <c r="D1" s="33"/>
    </row>
    <row r="2" spans="1:6" ht="18.600000000000001" thickBot="1" x14ac:dyDescent="0.35">
      <c r="A2" s="34" t="s">
        <v>23</v>
      </c>
      <c r="B2" s="35"/>
      <c r="C2" s="35"/>
      <c r="D2" s="36"/>
      <c r="E2" s="2"/>
    </row>
    <row r="3" spans="1:6" ht="15.6" x14ac:dyDescent="0.3">
      <c r="A3" s="37"/>
      <c r="B3" s="37"/>
      <c r="C3" s="3"/>
      <c r="D3" s="4"/>
      <c r="E3" s="2"/>
    </row>
    <row r="4" spans="1:6" ht="54.75" customHeight="1" x14ac:dyDescent="0.3">
      <c r="A4" s="29" t="s">
        <v>1</v>
      </c>
      <c r="B4" s="38" t="s">
        <v>2</v>
      </c>
      <c r="C4" s="40" t="s">
        <v>24</v>
      </c>
      <c r="D4" s="41"/>
      <c r="E4" s="2"/>
    </row>
    <row r="5" spans="1:6" ht="43.2" x14ac:dyDescent="0.3">
      <c r="A5" s="31"/>
      <c r="B5" s="39"/>
      <c r="C5" s="5" t="s">
        <v>3</v>
      </c>
      <c r="D5" s="6" t="s">
        <v>4</v>
      </c>
      <c r="E5" s="7"/>
      <c r="F5" s="8"/>
    </row>
    <row r="6" spans="1:6" ht="18" x14ac:dyDescent="0.3">
      <c r="A6" s="29">
        <v>1</v>
      </c>
      <c r="B6" s="9" t="s">
        <v>5</v>
      </c>
      <c r="C6" s="10"/>
      <c r="D6" s="10"/>
      <c r="E6" s="11">
        <f>SUM(D7:D9)</f>
        <v>24085554</v>
      </c>
      <c r="F6" s="12">
        <f>E6/$E$62</f>
        <v>2.5760190192826295E-2</v>
      </c>
    </row>
    <row r="7" spans="1:6" ht="15" customHeight="1" x14ac:dyDescent="0.3">
      <c r="A7" s="30"/>
      <c r="B7" s="13" t="s">
        <v>6</v>
      </c>
      <c r="C7" s="14"/>
      <c r="D7" s="15"/>
      <c r="E7" s="16"/>
      <c r="F7" s="17"/>
    </row>
    <row r="8" spans="1:6" ht="15" customHeight="1" x14ac:dyDescent="0.3">
      <c r="A8" s="30"/>
      <c r="B8" s="13" t="s">
        <v>7</v>
      </c>
      <c r="C8" s="14"/>
      <c r="D8" s="15"/>
      <c r="E8" s="16"/>
      <c r="F8" s="17"/>
    </row>
    <row r="9" spans="1:6" ht="15" customHeight="1" x14ac:dyDescent="0.3">
      <c r="A9" s="31"/>
      <c r="B9" s="18" t="s">
        <v>8</v>
      </c>
      <c r="C9" s="14">
        <v>8</v>
      </c>
      <c r="D9" s="14">
        <v>24085554</v>
      </c>
      <c r="E9" s="11"/>
      <c r="F9" s="19"/>
    </row>
    <row r="10" spans="1:6" ht="18" x14ac:dyDescent="0.3">
      <c r="A10" s="29">
        <v>2</v>
      </c>
      <c r="B10" s="9" t="s">
        <v>9</v>
      </c>
      <c r="C10" s="10"/>
      <c r="D10" s="10"/>
      <c r="E10" s="11">
        <f>SUM(D11:D13)</f>
        <v>2144727</v>
      </c>
      <c r="F10" s="12">
        <f>E10/$E$62</f>
        <v>2.2938469852796313E-3</v>
      </c>
    </row>
    <row r="11" spans="1:6" ht="18" x14ac:dyDescent="0.3">
      <c r="A11" s="30"/>
      <c r="B11" s="13" t="s">
        <v>6</v>
      </c>
      <c r="C11" s="14"/>
      <c r="D11" s="15"/>
      <c r="E11" s="20"/>
      <c r="F11" s="12"/>
    </row>
    <row r="12" spans="1:6" ht="18" x14ac:dyDescent="0.3">
      <c r="A12" s="30"/>
      <c r="B12" s="13" t="s">
        <v>7</v>
      </c>
      <c r="C12" s="14">
        <v>2</v>
      </c>
      <c r="D12" s="15">
        <v>112610</v>
      </c>
      <c r="E12" s="20"/>
      <c r="F12" s="12"/>
    </row>
    <row r="13" spans="1:6" ht="18" x14ac:dyDescent="0.3">
      <c r="A13" s="31"/>
      <c r="B13" s="18" t="s">
        <v>8</v>
      </c>
      <c r="C13" s="14">
        <v>1</v>
      </c>
      <c r="D13" s="15">
        <v>2032117</v>
      </c>
      <c r="E13" s="21"/>
      <c r="F13" s="22"/>
    </row>
    <row r="14" spans="1:6" ht="18" x14ac:dyDescent="0.3">
      <c r="A14" s="29">
        <v>3</v>
      </c>
      <c r="B14" s="9" t="s">
        <v>10</v>
      </c>
      <c r="C14" s="10"/>
      <c r="D14" s="10"/>
      <c r="E14" s="11">
        <f>SUM(D15:D17)</f>
        <v>32412434</v>
      </c>
      <c r="F14" s="12">
        <f>E14/$E$62</f>
        <v>3.4666026965891238E-2</v>
      </c>
    </row>
    <row r="15" spans="1:6" ht="18" x14ac:dyDescent="0.3">
      <c r="A15" s="30"/>
      <c r="B15" s="13" t="s">
        <v>6</v>
      </c>
      <c r="C15" s="14">
        <v>5946</v>
      </c>
      <c r="D15" s="15">
        <v>17450802</v>
      </c>
      <c r="E15" s="20"/>
      <c r="F15" s="12"/>
    </row>
    <row r="16" spans="1:6" ht="18" x14ac:dyDescent="0.3">
      <c r="A16" s="30"/>
      <c r="B16" s="13" t="s">
        <v>7</v>
      </c>
      <c r="C16" s="14">
        <v>297</v>
      </c>
      <c r="D16" s="15">
        <v>5419942</v>
      </c>
      <c r="E16" s="20"/>
      <c r="F16" s="12"/>
    </row>
    <row r="17" spans="1:6" ht="18" x14ac:dyDescent="0.3">
      <c r="A17" s="31"/>
      <c r="B17" s="18" t="s">
        <v>8</v>
      </c>
      <c r="C17" s="14">
        <v>10</v>
      </c>
      <c r="D17" s="15">
        <v>9541690</v>
      </c>
      <c r="E17" s="21"/>
      <c r="F17" s="22"/>
    </row>
    <row r="18" spans="1:6" ht="18" x14ac:dyDescent="0.3">
      <c r="A18" s="29">
        <v>4</v>
      </c>
      <c r="B18" s="9" t="s">
        <v>11</v>
      </c>
      <c r="C18" s="10"/>
      <c r="D18" s="10"/>
      <c r="E18" s="11">
        <f>SUM(D19:D21)</f>
        <v>41083873</v>
      </c>
      <c r="F18" s="12">
        <f>E18/$E$62</f>
        <v>4.3940379463055783E-2</v>
      </c>
    </row>
    <row r="19" spans="1:6" ht="18" x14ac:dyDescent="0.3">
      <c r="A19" s="30"/>
      <c r="B19" s="13" t="s">
        <v>6</v>
      </c>
      <c r="C19" s="14">
        <v>9773</v>
      </c>
      <c r="D19" s="15">
        <v>31947152</v>
      </c>
      <c r="E19" s="20"/>
      <c r="F19" s="12"/>
    </row>
    <row r="20" spans="1:6" ht="18" x14ac:dyDescent="0.3">
      <c r="A20" s="30"/>
      <c r="B20" s="13" t="s">
        <v>7</v>
      </c>
      <c r="C20" s="14">
        <v>298</v>
      </c>
      <c r="D20" s="15">
        <v>5766554</v>
      </c>
      <c r="E20" s="20"/>
      <c r="F20" s="12"/>
    </row>
    <row r="21" spans="1:6" ht="18" x14ac:dyDescent="0.3">
      <c r="A21" s="31"/>
      <c r="B21" s="18" t="s">
        <v>8</v>
      </c>
      <c r="C21" s="14">
        <v>4</v>
      </c>
      <c r="D21" s="15">
        <v>3370167</v>
      </c>
      <c r="E21" s="21"/>
      <c r="F21" s="22"/>
    </row>
    <row r="22" spans="1:6" ht="18" x14ac:dyDescent="0.3">
      <c r="A22" s="29">
        <v>5</v>
      </c>
      <c r="B22" s="9" t="s">
        <v>12</v>
      </c>
      <c r="C22" s="10"/>
      <c r="D22" s="10"/>
      <c r="E22" s="11">
        <f>SUM(D23:D25)</f>
        <v>27354922</v>
      </c>
      <c r="F22" s="12">
        <f>E22/$E$62</f>
        <v>2.9256872955047173E-2</v>
      </c>
    </row>
    <row r="23" spans="1:6" ht="18" x14ac:dyDescent="0.3">
      <c r="A23" s="30"/>
      <c r="B23" s="13" t="s">
        <v>6</v>
      </c>
      <c r="C23" s="14">
        <v>8119</v>
      </c>
      <c r="D23" s="15">
        <v>24170777</v>
      </c>
      <c r="E23" s="20"/>
      <c r="F23" s="12"/>
    </row>
    <row r="24" spans="1:6" ht="18" x14ac:dyDescent="0.3">
      <c r="A24" s="30"/>
      <c r="B24" s="13" t="s">
        <v>7</v>
      </c>
      <c r="C24" s="14">
        <v>249</v>
      </c>
      <c r="D24" s="15">
        <v>2977867</v>
      </c>
      <c r="E24" s="20"/>
      <c r="F24" s="12"/>
    </row>
    <row r="25" spans="1:6" ht="18" x14ac:dyDescent="0.3">
      <c r="A25" s="31"/>
      <c r="B25" s="18" t="s">
        <v>8</v>
      </c>
      <c r="C25" s="14">
        <v>2</v>
      </c>
      <c r="D25" s="15">
        <v>206278</v>
      </c>
      <c r="E25" s="21"/>
      <c r="F25" s="22"/>
    </row>
    <row r="26" spans="1:6" ht="18" x14ac:dyDescent="0.3">
      <c r="A26" s="29">
        <v>6</v>
      </c>
      <c r="B26" s="9" t="s">
        <v>13</v>
      </c>
      <c r="C26" s="10"/>
      <c r="D26" s="10"/>
      <c r="E26" s="11">
        <f>SUM(D27:D29)</f>
        <v>23721720</v>
      </c>
      <c r="F26" s="12">
        <f>E26/$E$62</f>
        <v>2.5371059303886941E-2</v>
      </c>
    </row>
    <row r="27" spans="1:6" ht="18" x14ac:dyDescent="0.3">
      <c r="A27" s="30"/>
      <c r="B27" s="13" t="s">
        <v>6</v>
      </c>
      <c r="C27" s="14">
        <v>5828</v>
      </c>
      <c r="D27" s="15">
        <v>15924632</v>
      </c>
      <c r="E27" s="20"/>
      <c r="F27" s="12"/>
    </row>
    <row r="28" spans="1:6" ht="18" x14ac:dyDescent="0.3">
      <c r="A28" s="30"/>
      <c r="B28" s="13" t="s">
        <v>7</v>
      </c>
      <c r="C28" s="14">
        <v>213</v>
      </c>
      <c r="D28" s="15">
        <v>4227965</v>
      </c>
      <c r="E28" s="20"/>
      <c r="F28" s="12"/>
    </row>
    <row r="29" spans="1:6" ht="18" x14ac:dyDescent="0.3">
      <c r="A29" s="31"/>
      <c r="B29" s="18" t="s">
        <v>8</v>
      </c>
      <c r="C29" s="14">
        <v>4</v>
      </c>
      <c r="D29" s="15">
        <v>3569123</v>
      </c>
      <c r="E29" s="21"/>
      <c r="F29" s="22"/>
    </row>
    <row r="30" spans="1:6" ht="18" x14ac:dyDescent="0.3">
      <c r="A30" s="29">
        <v>7</v>
      </c>
      <c r="B30" s="9" t="s">
        <v>14</v>
      </c>
      <c r="C30" s="10"/>
      <c r="D30" s="10"/>
      <c r="E30" s="11">
        <f>SUM(D31:D33)</f>
        <v>730175804</v>
      </c>
      <c r="F30" s="12">
        <f>E30/$E$62</f>
        <v>0.78094394611973028</v>
      </c>
    </row>
    <row r="31" spans="1:6" ht="18" x14ac:dyDescent="0.3">
      <c r="A31" s="30"/>
      <c r="B31" s="13" t="s">
        <v>6</v>
      </c>
      <c r="C31" s="23">
        <v>127086</v>
      </c>
      <c r="D31" s="15">
        <v>535280915</v>
      </c>
      <c r="E31" s="20"/>
      <c r="F31" s="12"/>
    </row>
    <row r="32" spans="1:6" ht="18" x14ac:dyDescent="0.3">
      <c r="A32" s="30"/>
      <c r="B32" s="13" t="s">
        <v>7</v>
      </c>
      <c r="C32" s="14">
        <v>5985</v>
      </c>
      <c r="D32" s="15">
        <v>162652840</v>
      </c>
      <c r="E32" s="20"/>
      <c r="F32" s="12"/>
    </row>
    <row r="33" spans="1:6" ht="18" x14ac:dyDescent="0.3">
      <c r="A33" s="31"/>
      <c r="B33" s="18" t="s">
        <v>8</v>
      </c>
      <c r="C33" s="14">
        <v>59</v>
      </c>
      <c r="D33" s="15">
        <v>32242049</v>
      </c>
      <c r="E33" s="21"/>
      <c r="F33" s="22"/>
    </row>
    <row r="34" spans="1:6" ht="18" x14ac:dyDescent="0.3">
      <c r="A34" s="29">
        <v>8</v>
      </c>
      <c r="B34" s="9" t="s">
        <v>15</v>
      </c>
      <c r="C34" s="10"/>
      <c r="D34" s="10"/>
      <c r="E34" s="11">
        <f>SUM(D35:D37)</f>
        <v>5987410</v>
      </c>
      <c r="F34" s="12">
        <f>E34/$E$62</f>
        <v>6.4037065687768732E-3</v>
      </c>
    </row>
    <row r="35" spans="1:6" ht="15.75" customHeight="1" x14ac:dyDescent="0.3">
      <c r="A35" s="30"/>
      <c r="B35" s="13" t="s">
        <v>6</v>
      </c>
      <c r="C35" s="14">
        <v>1447</v>
      </c>
      <c r="D35" s="15">
        <v>4250099</v>
      </c>
      <c r="E35" s="2"/>
      <c r="F35" s="24"/>
    </row>
    <row r="36" spans="1:6" ht="15.75" customHeight="1" x14ac:dyDescent="0.3">
      <c r="A36" s="30"/>
      <c r="B36" s="13" t="s">
        <v>7</v>
      </c>
      <c r="C36" s="14">
        <v>155</v>
      </c>
      <c r="D36" s="15">
        <v>1737311</v>
      </c>
      <c r="E36" s="2"/>
      <c r="F36" s="24"/>
    </row>
    <row r="37" spans="1:6" ht="15.75" customHeight="1" x14ac:dyDescent="0.3">
      <c r="A37" s="31"/>
      <c r="B37" s="18" t="s">
        <v>8</v>
      </c>
      <c r="C37" s="15"/>
      <c r="D37" s="15"/>
      <c r="E37" s="2"/>
      <c r="F37" s="24"/>
    </row>
    <row r="38" spans="1:6" ht="18" x14ac:dyDescent="0.3">
      <c r="A38" s="29">
        <v>9</v>
      </c>
      <c r="B38" s="9" t="s">
        <v>16</v>
      </c>
      <c r="C38" s="10"/>
      <c r="D38" s="10"/>
      <c r="E38" s="11">
        <f>SUM(D39:D41)</f>
        <v>3660626</v>
      </c>
      <c r="F38" s="12">
        <f>E38/$E$62</f>
        <v>3.9151444050157594E-3</v>
      </c>
    </row>
    <row r="39" spans="1:6" ht="15.75" customHeight="1" x14ac:dyDescent="0.3">
      <c r="A39" s="30"/>
      <c r="B39" s="13" t="s">
        <v>6</v>
      </c>
      <c r="C39" s="14">
        <v>917</v>
      </c>
      <c r="D39" s="15">
        <v>2701350</v>
      </c>
      <c r="E39" s="2"/>
      <c r="F39" s="24"/>
    </row>
    <row r="40" spans="1:6" ht="15.75" customHeight="1" x14ac:dyDescent="0.3">
      <c r="A40" s="30"/>
      <c r="B40" s="13" t="s">
        <v>7</v>
      </c>
      <c r="C40" s="14">
        <v>47</v>
      </c>
      <c r="D40" s="15">
        <v>959276</v>
      </c>
      <c r="E40" s="2"/>
      <c r="F40" s="24"/>
    </row>
    <row r="41" spans="1:6" ht="15.75" customHeight="1" x14ac:dyDescent="0.3">
      <c r="A41" s="31"/>
      <c r="B41" s="18" t="s">
        <v>8</v>
      </c>
      <c r="C41" s="15"/>
      <c r="D41" s="15"/>
      <c r="E41" s="2"/>
      <c r="F41" s="24"/>
    </row>
    <row r="42" spans="1:6" ht="18" x14ac:dyDescent="0.3">
      <c r="A42" s="29">
        <v>10</v>
      </c>
      <c r="B42" s="9" t="s">
        <v>17</v>
      </c>
      <c r="C42" s="10"/>
      <c r="D42" s="10"/>
      <c r="E42" s="11">
        <f>SUM(D43:D45)</f>
        <v>30155210</v>
      </c>
      <c r="F42" s="12">
        <f>E42/$E$62</f>
        <v>3.2251861215424706E-2</v>
      </c>
    </row>
    <row r="43" spans="1:6" ht="15.75" customHeight="1" x14ac:dyDescent="0.3">
      <c r="A43" s="30"/>
      <c r="B43" s="13" t="s">
        <v>6</v>
      </c>
      <c r="C43" s="14">
        <v>6669</v>
      </c>
      <c r="D43" s="15">
        <v>20943190</v>
      </c>
      <c r="E43" s="2"/>
      <c r="F43" s="24"/>
    </row>
    <row r="44" spans="1:6" ht="15.75" customHeight="1" x14ac:dyDescent="0.3">
      <c r="A44" s="30"/>
      <c r="B44" s="13" t="s">
        <v>7</v>
      </c>
      <c r="C44" s="14">
        <v>331</v>
      </c>
      <c r="D44" s="15">
        <v>8595153</v>
      </c>
      <c r="E44" s="2"/>
      <c r="F44" s="24"/>
    </row>
    <row r="45" spans="1:6" ht="15.75" customHeight="1" x14ac:dyDescent="0.3">
      <c r="A45" s="31"/>
      <c r="B45" s="18" t="s">
        <v>8</v>
      </c>
      <c r="C45" s="14">
        <v>3</v>
      </c>
      <c r="D45" s="15">
        <v>616867</v>
      </c>
      <c r="E45" s="2"/>
      <c r="F45" s="24"/>
    </row>
    <row r="46" spans="1:6" ht="18" x14ac:dyDescent="0.3">
      <c r="A46" s="29">
        <v>11</v>
      </c>
      <c r="B46" s="9" t="s">
        <v>18</v>
      </c>
      <c r="C46" s="10"/>
      <c r="D46" s="10"/>
      <c r="E46" s="11">
        <f>SUM(D47:D49)</f>
        <v>4641717</v>
      </c>
      <c r="F46" s="12">
        <f>E46/$E$62</f>
        <v>4.9644493434228285E-3</v>
      </c>
    </row>
    <row r="47" spans="1:6" ht="15.75" customHeight="1" x14ac:dyDescent="0.3">
      <c r="A47" s="30"/>
      <c r="B47" s="13" t="s">
        <v>6</v>
      </c>
      <c r="C47" s="14">
        <v>590</v>
      </c>
      <c r="D47" s="15">
        <v>2087299</v>
      </c>
      <c r="E47" s="2"/>
      <c r="F47" s="24"/>
    </row>
    <row r="48" spans="1:6" ht="15.75" customHeight="1" x14ac:dyDescent="0.3">
      <c r="A48" s="30"/>
      <c r="B48" s="13" t="s">
        <v>7</v>
      </c>
      <c r="C48" s="14">
        <v>102</v>
      </c>
      <c r="D48" s="15">
        <v>2554418</v>
      </c>
      <c r="E48" s="2"/>
      <c r="F48" s="24"/>
    </row>
    <row r="49" spans="1:6" ht="15.75" customHeight="1" x14ac:dyDescent="0.3">
      <c r="A49" s="31"/>
      <c r="B49" s="18" t="s">
        <v>8</v>
      </c>
      <c r="C49" s="15"/>
      <c r="D49" s="15"/>
      <c r="E49" s="2"/>
      <c r="F49" s="24"/>
    </row>
    <row r="50" spans="1:6" ht="18" x14ac:dyDescent="0.3">
      <c r="A50" s="29">
        <v>12</v>
      </c>
      <c r="B50" s="9" t="s">
        <v>19</v>
      </c>
      <c r="C50" s="10"/>
      <c r="D50" s="10"/>
      <c r="E50" s="11">
        <f>SUM(D51:D53)</f>
        <v>917091</v>
      </c>
      <c r="F50" s="12">
        <f>E50/$E$62</f>
        <v>9.8085510443850525E-4</v>
      </c>
    </row>
    <row r="51" spans="1:6" ht="15.75" customHeight="1" x14ac:dyDescent="0.3">
      <c r="A51" s="30"/>
      <c r="B51" s="13" t="s">
        <v>6</v>
      </c>
      <c r="C51" s="14">
        <v>141</v>
      </c>
      <c r="D51" s="15">
        <v>481541</v>
      </c>
      <c r="E51" s="2"/>
      <c r="F51" s="24"/>
    </row>
    <row r="52" spans="1:6" ht="15.75" customHeight="1" x14ac:dyDescent="0.3">
      <c r="A52" s="30"/>
      <c r="B52" s="13" t="s">
        <v>7</v>
      </c>
      <c r="C52" s="14">
        <v>9</v>
      </c>
      <c r="D52" s="15">
        <v>435550</v>
      </c>
      <c r="E52" s="2"/>
      <c r="F52" s="24"/>
    </row>
    <row r="53" spans="1:6" ht="15.75" customHeight="1" x14ac:dyDescent="0.3">
      <c r="A53" s="31"/>
      <c r="B53" s="18" t="s">
        <v>8</v>
      </c>
      <c r="C53" s="14"/>
      <c r="D53" s="15"/>
      <c r="E53" s="2"/>
      <c r="F53" s="24"/>
    </row>
    <row r="54" spans="1:6" ht="18" x14ac:dyDescent="0.3">
      <c r="A54" s="29">
        <v>13</v>
      </c>
      <c r="B54" s="9" t="s">
        <v>20</v>
      </c>
      <c r="C54" s="10"/>
      <c r="D54" s="10"/>
      <c r="E54" s="11">
        <f>SUM(D55:D57)</f>
        <v>1023871</v>
      </c>
      <c r="F54" s="12">
        <f>E54/$E$62</f>
        <v>1.0950593743004314E-3</v>
      </c>
    </row>
    <row r="55" spans="1:6" ht="15.75" customHeight="1" x14ac:dyDescent="0.3">
      <c r="A55" s="30"/>
      <c r="B55" s="13" t="s">
        <v>6</v>
      </c>
      <c r="C55" s="14">
        <v>335</v>
      </c>
      <c r="D55" s="15">
        <v>903045</v>
      </c>
      <c r="E55" s="2"/>
      <c r="F55" s="24"/>
    </row>
    <row r="56" spans="1:6" ht="15.75" customHeight="1" x14ac:dyDescent="0.3">
      <c r="A56" s="30"/>
      <c r="B56" s="13" t="s">
        <v>7</v>
      </c>
      <c r="C56" s="14">
        <v>13</v>
      </c>
      <c r="D56" s="15">
        <v>120826</v>
      </c>
      <c r="E56" s="2"/>
      <c r="F56" s="24"/>
    </row>
    <row r="57" spans="1:6" ht="15.75" customHeight="1" x14ac:dyDescent="0.3">
      <c r="A57" s="31"/>
      <c r="B57" s="18" t="s">
        <v>8</v>
      </c>
      <c r="C57" s="14"/>
      <c r="D57" s="15"/>
      <c r="E57" s="2"/>
      <c r="F57" s="24"/>
    </row>
    <row r="58" spans="1:6" ht="18" x14ac:dyDescent="0.3">
      <c r="A58" s="29">
        <v>14</v>
      </c>
      <c r="B58" s="9" t="s">
        <v>21</v>
      </c>
      <c r="C58" s="10"/>
      <c r="D58" s="10"/>
      <c r="E58" s="11">
        <f>SUM(D59:D61)</f>
        <v>7626352</v>
      </c>
      <c r="F58" s="12">
        <f>E58/$E$62</f>
        <v>8.1566020029035322E-3</v>
      </c>
    </row>
    <row r="59" spans="1:6" ht="18" x14ac:dyDescent="0.3">
      <c r="A59" s="30"/>
      <c r="B59" s="13" t="s">
        <v>6</v>
      </c>
      <c r="C59" s="14">
        <v>2582</v>
      </c>
      <c r="D59" s="15">
        <v>7094681</v>
      </c>
      <c r="E59" s="20"/>
      <c r="F59" s="24"/>
    </row>
    <row r="60" spans="1:6" ht="18" x14ac:dyDescent="0.3">
      <c r="A60" s="30"/>
      <c r="B60" s="13" t="s">
        <v>7</v>
      </c>
      <c r="C60" s="15">
        <v>28</v>
      </c>
      <c r="D60" s="15">
        <v>531671</v>
      </c>
      <c r="E60" s="20"/>
      <c r="F60" s="24"/>
    </row>
    <row r="61" spans="1:6" ht="18" x14ac:dyDescent="0.3">
      <c r="A61" s="31"/>
      <c r="B61" s="18" t="s">
        <v>8</v>
      </c>
      <c r="C61" s="15"/>
      <c r="D61" s="15"/>
      <c r="E61" s="20"/>
      <c r="F61" s="24"/>
    </row>
    <row r="62" spans="1:6" ht="18" x14ac:dyDescent="0.3">
      <c r="A62" s="25"/>
      <c r="B62" s="9" t="s">
        <v>22</v>
      </c>
      <c r="C62" s="10">
        <f>SUM(C6:C60)</f>
        <v>177253</v>
      </c>
      <c r="D62" s="10">
        <f>SUM(D6:D61)</f>
        <v>934991311</v>
      </c>
      <c r="E62" s="2">
        <f>SUM(E6:E61)</f>
        <v>934991311</v>
      </c>
      <c r="F62" s="12"/>
    </row>
    <row r="63" spans="1:6" ht="15.6" x14ac:dyDescent="0.3">
      <c r="A63" s="25"/>
      <c r="B63" s="25"/>
      <c r="C63" s="25"/>
      <c r="D63" s="26"/>
      <c r="E63" s="2"/>
      <c r="F63" s="24"/>
    </row>
    <row r="64" spans="1:6" ht="15.6" x14ac:dyDescent="0.3">
      <c r="D64" s="27"/>
      <c r="E64" s="2"/>
      <c r="F64" s="24"/>
    </row>
    <row r="65" spans="3:6" ht="15.6" x14ac:dyDescent="0.3">
      <c r="E65" s="2"/>
      <c r="F65" s="24"/>
    </row>
    <row r="66" spans="3:6" ht="15.6" x14ac:dyDescent="0.3">
      <c r="D66" s="27"/>
      <c r="E66" s="2"/>
      <c r="F66" s="24"/>
    </row>
    <row r="67" spans="3:6" ht="15.6" x14ac:dyDescent="0.3">
      <c r="C67" s="27"/>
      <c r="E67" s="2"/>
      <c r="F67" s="24"/>
    </row>
    <row r="68" spans="3:6" ht="15.6" x14ac:dyDescent="0.3">
      <c r="C68" s="27"/>
      <c r="E68" s="2"/>
      <c r="F68" s="24"/>
    </row>
    <row r="69" spans="3:6" ht="15.6" x14ac:dyDescent="0.3">
      <c r="C69" s="27"/>
      <c r="E69" s="2"/>
      <c r="F69" s="24"/>
    </row>
    <row r="70" spans="3:6" ht="15.6" x14ac:dyDescent="0.3">
      <c r="E70" s="2"/>
    </row>
    <row r="71" spans="3:6" ht="15.6" x14ac:dyDescent="0.3">
      <c r="E71" s="2"/>
    </row>
    <row r="72" spans="3:6" ht="15.6" x14ac:dyDescent="0.3">
      <c r="E72" s="2"/>
    </row>
    <row r="73" spans="3:6" ht="15.6" x14ac:dyDescent="0.3">
      <c r="E73" s="2"/>
    </row>
    <row r="74" spans="3:6" ht="15.6" x14ac:dyDescent="0.3">
      <c r="E74" s="2"/>
    </row>
    <row r="75" spans="3:6" ht="15.6" x14ac:dyDescent="0.3">
      <c r="E75" s="2"/>
    </row>
  </sheetData>
  <sheetProtection algorithmName="SHA-512" hashValue="/Mb6cO+9JxMALMpK7W0xgejEwNOP/cWdzO0MitD+URfELuQivzTrOFb3Wm6R7rHHZhaOXSrmd/a2Y6L1Xiqhhg==" saltValue="lDqQqZq5I5fxWJijCqeizQ==" spinCount="100000" sheet="1" objects="1" scenarios="1"/>
  <mergeCells count="20">
    <mergeCell ref="A54:A57"/>
    <mergeCell ref="A58:A61"/>
    <mergeCell ref="A30:A33"/>
    <mergeCell ref="A34:A37"/>
    <mergeCell ref="A38:A41"/>
    <mergeCell ref="A42:A45"/>
    <mergeCell ref="A46:A49"/>
    <mergeCell ref="A50:A53"/>
    <mergeCell ref="A26:A29"/>
    <mergeCell ref="A1:D1"/>
    <mergeCell ref="A2:D2"/>
    <mergeCell ref="A3:B3"/>
    <mergeCell ref="A4:A5"/>
    <mergeCell ref="B4:B5"/>
    <mergeCell ref="C4:D4"/>
    <mergeCell ref="A6:A9"/>
    <mergeCell ref="A10:A13"/>
    <mergeCell ref="A14:A17"/>
    <mergeCell ref="A18:A21"/>
    <mergeCell ref="A22:A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Kossiaras Michalis</cp:lastModifiedBy>
  <dcterms:created xsi:type="dcterms:W3CDTF">2022-02-16T07:25:33Z</dcterms:created>
  <dcterms:modified xsi:type="dcterms:W3CDTF">2022-02-19T13:03:47Z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Book3</vt:lpwstr>
  </property>
</Properties>
</file>