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22020" windowHeight="10344"/>
  </bookViews>
  <sheets>
    <sheet name="May 2022" sheetId="1" r:id="rId1"/>
  </sheets>
  <calcPr calcId="145621"/>
</workbook>
</file>

<file path=xl/calcChain.xml><?xml version="1.0" encoding="utf-8"?>
<calcChain xmlns="http://schemas.openxmlformats.org/spreadsheetml/2006/main">
  <c r="F62" i="1" l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6" i="1"/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<sst xmlns="http://schemas.openxmlformats.org/spreadsheetml/2006/main" count="64" uniqueCount="25">
  <si>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</si>
  <si>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Ενεργοί Χρήστες Διανομής και αντίστοιχο πλήθος εκπροσωπούμενων σημείων παράδοσης (ΜΗΝΑΣ ΜΑΪΟΣ 2022)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</si>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</sst>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selection activeCell="F7" sqref="F7"/>
    </sheetView>
  </sheetViews>
  <sheetFormatPr defaultColWidth="9.109375" defaultRowHeight="14.4" x14ac:dyDescent="0.3"/>
  <cols>
    <col min="1" max="1" width="4.33203125" bestFit="1" customWidth="1"/>
    <col min="2" max="2" width="52.6640625" bestFit="1" customWidth="1"/>
    <col min="3" max="3" width="23.33203125" bestFit="1" customWidth="1"/>
    <col min="4" max="4" width="43.88671875" customWidth="1"/>
    <col min="5" max="5" width="15.44140625" style="1" customWidth="1"/>
    <col min="6" max="6" width="11.109375" style="28" customWidth="1"/>
  </cols>
  <sheetData>
    <row r="1" spans="1:6" ht="18.600000000000001" thickBot="1" x14ac:dyDescent="0.35">
      <c r="A1" s="40" t="s">
        <v>0</v>
      </c>
      <c r="B1" s="41"/>
      <c r="C1" s="41"/>
      <c r="D1" s="42"/>
    </row>
    <row r="2" spans="1:6" ht="18.600000000000001" thickBot="1" x14ac:dyDescent="0.35">
      <c r="A2" s="32" t="s">
        <v>1</v>
      </c>
      <c r="B2" s="33"/>
      <c r="C2" s="33"/>
      <c r="D2" s="34"/>
      <c r="E2" s="2"/>
    </row>
    <row r="3" spans="1:6" ht="15.6" x14ac:dyDescent="0.3">
      <c r="A3" s="35"/>
      <c r="B3" s="35"/>
      <c r="C3" s="3"/>
      <c r="D3" s="4"/>
      <c r="E3" s="2"/>
    </row>
    <row r="4" spans="1:6" ht="54.75" customHeight="1" x14ac:dyDescent="0.3">
      <c r="A4" s="29" t="s">
        <v>2</v>
      </c>
      <c r="B4" s="36" t="s">
        <v>3</v>
      </c>
      <c r="C4" s="38" t="s">
        <v>24</v>
      </c>
      <c r="D4" s="39"/>
      <c r="E4" s="2"/>
    </row>
    <row r="5" spans="1:6" ht="72" x14ac:dyDescent="0.3">
      <c r="A5" s="31"/>
      <c r="B5" s="37"/>
      <c r="C5" s="5" t="s">
        <v>4</v>
      </c>
      <c r="D5" s="6" t="s">
        <v>5</v>
      </c>
      <c r="E5" s="7"/>
      <c r="F5" s="8"/>
    </row>
    <row r="6" spans="1:6" ht="18" x14ac:dyDescent="0.3">
      <c r="A6" s="29">
        <v>1</v>
      </c>
      <c r="B6" s="9" t="s">
        <v>6</v>
      </c>
      <c r="C6" s="10"/>
      <c r="D6" s="10"/>
      <c r="E6" s="11">
        <f>SUM(D7:D9)</f>
        <v>26997338</v>
      </c>
      <c r="F6" s="12">
        <f>E6/$E$62</f>
        <v>0.15473755029996425</v>
      </c>
    </row>
    <row r="7" spans="1:6" ht="15" customHeight="1" x14ac:dyDescent="0.3">
      <c r="A7" s="30"/>
      <c r="B7" s="13" t="s">
        <v>7</v>
      </c>
      <c r="C7" s="14"/>
      <c r="D7" s="15"/>
      <c r="E7" s="16"/>
      <c r="F7" s="17"/>
    </row>
    <row r="8" spans="1:6" ht="15" customHeight="1" x14ac:dyDescent="0.3">
      <c r="A8" s="30"/>
      <c r="B8" s="13" t="s">
        <v>8</v>
      </c>
      <c r="C8" s="14"/>
      <c r="D8" s="15"/>
      <c r="E8" s="16"/>
      <c r="F8" s="17"/>
    </row>
    <row r="9" spans="1:6" ht="15" customHeight="1" x14ac:dyDescent="0.3">
      <c r="A9" s="31"/>
      <c r="B9" s="18" t="s">
        <v>9</v>
      </c>
      <c r="C9" s="14">
        <v>8</v>
      </c>
      <c r="D9" s="14">
        <v>26997338</v>
      </c>
      <c r="E9" s="11"/>
      <c r="F9" s="19"/>
    </row>
    <row r="10" spans="1:6" ht="18" x14ac:dyDescent="0.3">
      <c r="A10" s="29">
        <v>2</v>
      </c>
      <c r="B10" s="9" t="s">
        <v>10</v>
      </c>
      <c r="C10" s="10"/>
      <c r="D10" s="10"/>
      <c r="E10" s="11">
        <f>SUM(D11:D13)</f>
        <v>3044403</v>
      </c>
      <c r="F10" s="12">
        <f>E10/$E$62</f>
        <v>1.7449256009828155E-2</v>
      </c>
    </row>
    <row r="11" spans="1:6" ht="18" x14ac:dyDescent="0.3">
      <c r="A11" s="30"/>
      <c r="B11" s="13" t="s">
        <v>7</v>
      </c>
      <c r="C11" s="14"/>
      <c r="D11" s="15"/>
      <c r="E11" s="20"/>
      <c r="F11" s="12"/>
    </row>
    <row r="12" spans="1:6" ht="18" x14ac:dyDescent="0.3">
      <c r="A12" s="30"/>
      <c r="B12" s="13" t="s">
        <v>8</v>
      </c>
      <c r="C12" s="14">
        <v>2</v>
      </c>
      <c r="D12" s="15">
        <v>24712</v>
      </c>
      <c r="E12" s="20"/>
      <c r="F12" s="12"/>
    </row>
    <row r="13" spans="1:6" ht="18" x14ac:dyDescent="0.3">
      <c r="A13" s="31"/>
      <c r="B13" s="18" t="s">
        <v>9</v>
      </c>
      <c r="C13" s="14">
        <v>1</v>
      </c>
      <c r="D13" s="15">
        <v>3019691</v>
      </c>
      <c r="E13" s="21"/>
      <c r="F13" s="22"/>
    </row>
    <row r="14" spans="1:6" ht="18" x14ac:dyDescent="0.3">
      <c r="A14" s="29">
        <v>3</v>
      </c>
      <c r="B14" s="9" t="s">
        <v>11</v>
      </c>
      <c r="C14" s="10"/>
      <c r="D14" s="10"/>
      <c r="E14" s="11">
        <f>SUM(D15:D17)</f>
        <v>14604395</v>
      </c>
      <c r="F14" s="12">
        <f>E14/$E$62</f>
        <v>8.3706338229089336E-2</v>
      </c>
    </row>
    <row r="15" spans="1:6" ht="18" x14ac:dyDescent="0.3">
      <c r="A15" s="30"/>
      <c r="B15" s="13" t="s">
        <v>7</v>
      </c>
      <c r="C15" s="14">
        <v>6437</v>
      </c>
      <c r="D15" s="15">
        <v>608939</v>
      </c>
      <c r="E15" s="20"/>
      <c r="F15" s="12"/>
    </row>
    <row r="16" spans="1:6" ht="18" x14ac:dyDescent="0.3">
      <c r="A16" s="30"/>
      <c r="B16" s="13" t="s">
        <v>8</v>
      </c>
      <c r="C16" s="14">
        <v>309</v>
      </c>
      <c r="D16" s="15">
        <v>3097259</v>
      </c>
      <c r="E16" s="20"/>
      <c r="F16" s="12"/>
    </row>
    <row r="17" spans="1:6" ht="18" x14ac:dyDescent="0.3">
      <c r="A17" s="31"/>
      <c r="B17" s="18" t="s">
        <v>9</v>
      </c>
      <c r="C17" s="14">
        <v>10</v>
      </c>
      <c r="D17" s="15">
        <v>10898197</v>
      </c>
      <c r="E17" s="21"/>
      <c r="F17" s="22"/>
    </row>
    <row r="18" spans="1:6" ht="18" x14ac:dyDescent="0.3">
      <c r="A18" s="29">
        <v>4</v>
      </c>
      <c r="B18" s="9" t="s">
        <v>12</v>
      </c>
      <c r="C18" s="10"/>
      <c r="D18" s="10"/>
      <c r="E18" s="11">
        <f>SUM(D19:D21)</f>
        <v>7549702</v>
      </c>
      <c r="F18" s="12">
        <f>E18/$E$62</f>
        <v>4.3271762311333832E-2</v>
      </c>
    </row>
    <row r="19" spans="1:6" ht="18" x14ac:dyDescent="0.3">
      <c r="A19" s="30"/>
      <c r="B19" s="13" t="s">
        <v>7</v>
      </c>
      <c r="C19" s="14">
        <v>10108</v>
      </c>
      <c r="D19" s="15">
        <v>928301</v>
      </c>
      <c r="E19" s="20"/>
      <c r="F19" s="12"/>
    </row>
    <row r="20" spans="1:6" ht="18" x14ac:dyDescent="0.3">
      <c r="A20" s="30"/>
      <c r="B20" s="13" t="s">
        <v>8</v>
      </c>
      <c r="C20" s="14">
        <v>330</v>
      </c>
      <c r="D20" s="15">
        <v>3400371</v>
      </c>
      <c r="E20" s="20"/>
      <c r="F20" s="12"/>
    </row>
    <row r="21" spans="1:6" ht="18" x14ac:dyDescent="0.3">
      <c r="A21" s="31"/>
      <c r="B21" s="18" t="s">
        <v>9</v>
      </c>
      <c r="C21" s="14">
        <v>4</v>
      </c>
      <c r="D21" s="15">
        <v>3221030</v>
      </c>
      <c r="E21" s="21"/>
      <c r="F21" s="22"/>
    </row>
    <row r="22" spans="1:6" ht="18" x14ac:dyDescent="0.3">
      <c r="A22" s="29">
        <v>5</v>
      </c>
      <c r="B22" s="9" t="s">
        <v>13</v>
      </c>
      <c r="C22" s="10"/>
      <c r="D22" s="10"/>
      <c r="E22" s="11">
        <f>SUM(D23:D25)</f>
        <v>3037389</v>
      </c>
      <c r="F22" s="12">
        <f>E22/$E$62</f>
        <v>1.7409054669318066E-2</v>
      </c>
    </row>
    <row r="23" spans="1:6" ht="18" x14ac:dyDescent="0.3">
      <c r="A23" s="30"/>
      <c r="B23" s="13" t="s">
        <v>7</v>
      </c>
      <c r="C23" s="14">
        <v>8606</v>
      </c>
      <c r="D23" s="15">
        <v>859692</v>
      </c>
      <c r="E23" s="20"/>
      <c r="F23" s="12"/>
    </row>
    <row r="24" spans="1:6" ht="18" x14ac:dyDescent="0.3">
      <c r="A24" s="30"/>
      <c r="B24" s="13" t="s">
        <v>8</v>
      </c>
      <c r="C24" s="14">
        <v>264</v>
      </c>
      <c r="D24" s="15">
        <v>2052922</v>
      </c>
      <c r="E24" s="20"/>
      <c r="F24" s="12"/>
    </row>
    <row r="25" spans="1:6" ht="18" x14ac:dyDescent="0.3">
      <c r="A25" s="31"/>
      <c r="B25" s="18" t="s">
        <v>9</v>
      </c>
      <c r="C25" s="14">
        <v>1</v>
      </c>
      <c r="D25" s="15">
        <v>124775</v>
      </c>
      <c r="E25" s="21"/>
      <c r="F25" s="22"/>
    </row>
    <row r="26" spans="1:6" ht="18" x14ac:dyDescent="0.3">
      <c r="A26" s="29">
        <v>6</v>
      </c>
      <c r="B26" s="9" t="s">
        <v>14</v>
      </c>
      <c r="C26" s="10"/>
      <c r="D26" s="10"/>
      <c r="E26" s="11">
        <f>SUM(D27:D29)</f>
        <v>6641164</v>
      </c>
      <c r="F26" s="12">
        <f>E26/$E$62</f>
        <v>3.8064399108545879E-2</v>
      </c>
    </row>
    <row r="27" spans="1:6" ht="18" x14ac:dyDescent="0.3">
      <c r="A27" s="30"/>
      <c r="B27" s="13" t="s">
        <v>7</v>
      </c>
      <c r="C27" s="14">
        <v>6179</v>
      </c>
      <c r="D27" s="15">
        <v>563790</v>
      </c>
      <c r="E27" s="20"/>
      <c r="F27" s="12"/>
    </row>
    <row r="28" spans="1:6" ht="18" x14ac:dyDescent="0.3">
      <c r="A28" s="30"/>
      <c r="B28" s="13" t="s">
        <v>8</v>
      </c>
      <c r="C28" s="14">
        <v>232</v>
      </c>
      <c r="D28" s="15">
        <v>2407388</v>
      </c>
      <c r="E28" s="20"/>
      <c r="F28" s="12"/>
    </row>
    <row r="29" spans="1:6" ht="18" x14ac:dyDescent="0.3">
      <c r="A29" s="31"/>
      <c r="B29" s="18" t="s">
        <v>9</v>
      </c>
      <c r="C29" s="14">
        <v>5</v>
      </c>
      <c r="D29" s="15">
        <v>3669986</v>
      </c>
      <c r="E29" s="21"/>
      <c r="F29" s="22"/>
    </row>
    <row r="30" spans="1:6" ht="18" x14ac:dyDescent="0.3">
      <c r="A30" s="29">
        <v>7</v>
      </c>
      <c r="B30" s="9" t="s">
        <v>15</v>
      </c>
      <c r="C30" s="10"/>
      <c r="D30" s="10"/>
      <c r="E30" s="11">
        <f>SUM(D31:D33)</f>
        <v>99848861</v>
      </c>
      <c r="F30" s="12">
        <f>E30/$E$62</f>
        <v>0.57229228123830722</v>
      </c>
    </row>
    <row r="31" spans="1:6" ht="18" x14ac:dyDescent="0.3">
      <c r="A31" s="30"/>
      <c r="B31" s="13" t="s">
        <v>7</v>
      </c>
      <c r="C31" s="23">
        <v>126970</v>
      </c>
      <c r="D31" s="15">
        <v>10550462</v>
      </c>
      <c r="E31" s="20"/>
      <c r="F31" s="12"/>
    </row>
    <row r="32" spans="1:6" ht="18" x14ac:dyDescent="0.3">
      <c r="A32" s="30"/>
      <c r="B32" s="13" t="s">
        <v>8</v>
      </c>
      <c r="C32" s="14">
        <v>5880</v>
      </c>
      <c r="D32" s="15">
        <v>52876776</v>
      </c>
      <c r="E32" s="20"/>
      <c r="F32" s="12"/>
    </row>
    <row r="33" spans="1:6" ht="18" x14ac:dyDescent="0.3">
      <c r="A33" s="31"/>
      <c r="B33" s="18" t="s">
        <v>9</v>
      </c>
      <c r="C33" s="14">
        <v>58</v>
      </c>
      <c r="D33" s="15">
        <v>36421623</v>
      </c>
      <c r="E33" s="21"/>
      <c r="F33" s="22"/>
    </row>
    <row r="34" spans="1:6" ht="18" x14ac:dyDescent="0.3">
      <c r="A34" s="29">
        <v>8</v>
      </c>
      <c r="B34" s="9" t="s">
        <v>16</v>
      </c>
      <c r="C34" s="10"/>
      <c r="D34" s="10"/>
      <c r="E34" s="11">
        <f>SUM(D35:D37)</f>
        <v>1705081</v>
      </c>
      <c r="F34" s="12">
        <f>E34/$E$62</f>
        <v>9.7728174904878895E-3</v>
      </c>
    </row>
    <row r="35" spans="1:6" ht="15.75" customHeight="1" x14ac:dyDescent="0.3">
      <c r="A35" s="30"/>
      <c r="B35" s="13" t="s">
        <v>7</v>
      </c>
      <c r="C35" s="14">
        <v>1487</v>
      </c>
      <c r="D35" s="15">
        <v>150330</v>
      </c>
      <c r="E35" s="2"/>
      <c r="F35" s="24"/>
    </row>
    <row r="36" spans="1:6" ht="15.75" customHeight="1" x14ac:dyDescent="0.3">
      <c r="A36" s="30"/>
      <c r="B36" s="13" t="s">
        <v>8</v>
      </c>
      <c r="C36" s="14">
        <v>166</v>
      </c>
      <c r="D36" s="15">
        <v>1554751</v>
      </c>
      <c r="E36" s="2"/>
      <c r="F36" s="24"/>
    </row>
    <row r="37" spans="1:6" ht="15.75" customHeight="1" x14ac:dyDescent="0.3">
      <c r="A37" s="31"/>
      <c r="B37" s="18" t="s">
        <v>9</v>
      </c>
      <c r="C37" s="15"/>
      <c r="D37" s="15"/>
      <c r="E37" s="2"/>
      <c r="F37" s="24"/>
    </row>
    <row r="38" spans="1:6" ht="18" x14ac:dyDescent="0.3">
      <c r="A38" s="29">
        <v>9</v>
      </c>
      <c r="B38" s="9" t="s">
        <v>17</v>
      </c>
      <c r="C38" s="10"/>
      <c r="D38" s="10"/>
      <c r="E38" s="11">
        <f>SUM(D39:D41)</f>
        <v>309820</v>
      </c>
      <c r="F38" s="12">
        <f>E38/$E$62</f>
        <v>1.7757598113538053E-3</v>
      </c>
    </row>
    <row r="39" spans="1:6" ht="15.75" customHeight="1" x14ac:dyDescent="0.3">
      <c r="A39" s="30"/>
      <c r="B39" s="13" t="s">
        <v>7</v>
      </c>
      <c r="C39" s="14">
        <v>902</v>
      </c>
      <c r="D39" s="15">
        <v>74409</v>
      </c>
      <c r="E39" s="2"/>
      <c r="F39" s="24"/>
    </row>
    <row r="40" spans="1:6" ht="15.75" customHeight="1" x14ac:dyDescent="0.3">
      <c r="A40" s="30"/>
      <c r="B40" s="13" t="s">
        <v>8</v>
      </c>
      <c r="C40" s="14">
        <v>49</v>
      </c>
      <c r="D40" s="15">
        <v>235411</v>
      </c>
      <c r="E40" s="2"/>
      <c r="F40" s="24"/>
    </row>
    <row r="41" spans="1:6" ht="15.75" customHeight="1" x14ac:dyDescent="0.3">
      <c r="A41" s="31"/>
      <c r="B41" s="18" t="s">
        <v>9</v>
      </c>
      <c r="C41" s="15"/>
      <c r="D41" s="15"/>
      <c r="E41" s="2"/>
      <c r="F41" s="24"/>
    </row>
    <row r="42" spans="1:6" ht="18" x14ac:dyDescent="0.3">
      <c r="A42" s="29">
        <v>10</v>
      </c>
      <c r="B42" s="9" t="s">
        <v>18</v>
      </c>
      <c r="C42" s="10"/>
      <c r="D42" s="10"/>
      <c r="E42" s="11">
        <f>SUM(D43:D45)</f>
        <v>8227408</v>
      </c>
      <c r="F42" s="12">
        <f>E42/$E$62</f>
        <v>4.7156092176137081E-2</v>
      </c>
    </row>
    <row r="43" spans="1:6" ht="15.75" customHeight="1" x14ac:dyDescent="0.3">
      <c r="A43" s="30"/>
      <c r="B43" s="13" t="s">
        <v>7</v>
      </c>
      <c r="C43" s="14">
        <v>6730</v>
      </c>
      <c r="D43" s="15">
        <v>629705</v>
      </c>
      <c r="E43" s="2"/>
      <c r="F43" s="24"/>
    </row>
    <row r="44" spans="1:6" ht="15.75" customHeight="1" x14ac:dyDescent="0.3">
      <c r="A44" s="30"/>
      <c r="B44" s="13" t="s">
        <v>8</v>
      </c>
      <c r="C44" s="14">
        <v>332</v>
      </c>
      <c r="D44" s="15">
        <v>4084686</v>
      </c>
      <c r="E44" s="2"/>
      <c r="F44" s="24"/>
    </row>
    <row r="45" spans="1:6" ht="15.75" customHeight="1" x14ac:dyDescent="0.3">
      <c r="A45" s="31"/>
      <c r="B45" s="18" t="s">
        <v>9</v>
      </c>
      <c r="C45" s="14">
        <v>3</v>
      </c>
      <c r="D45" s="15">
        <v>3513017</v>
      </c>
      <c r="E45" s="2"/>
      <c r="F45" s="24"/>
    </row>
    <row r="46" spans="1:6" ht="18" x14ac:dyDescent="0.3">
      <c r="A46" s="29">
        <v>11</v>
      </c>
      <c r="B46" s="9" t="s">
        <v>19</v>
      </c>
      <c r="C46" s="10"/>
      <c r="D46" s="10"/>
      <c r="E46" s="11">
        <f>SUM(D47:D49)</f>
        <v>1594357</v>
      </c>
      <c r="F46" s="12">
        <f>E46/$E$62</f>
        <v>9.1381934205365025E-3</v>
      </c>
    </row>
    <row r="47" spans="1:6" ht="15.75" customHeight="1" x14ac:dyDescent="0.3">
      <c r="A47" s="30"/>
      <c r="B47" s="13" t="s">
        <v>7</v>
      </c>
      <c r="C47" s="14">
        <v>580</v>
      </c>
      <c r="D47" s="15">
        <v>56271</v>
      </c>
      <c r="E47" s="2"/>
      <c r="F47" s="24"/>
    </row>
    <row r="48" spans="1:6" ht="15.75" customHeight="1" x14ac:dyDescent="0.3">
      <c r="A48" s="30"/>
      <c r="B48" s="13" t="s">
        <v>8</v>
      </c>
      <c r="C48" s="14">
        <v>96</v>
      </c>
      <c r="D48" s="15">
        <v>1538086</v>
      </c>
      <c r="E48" s="2"/>
      <c r="F48" s="24"/>
    </row>
    <row r="49" spans="1:6" ht="15.75" customHeight="1" x14ac:dyDescent="0.3">
      <c r="A49" s="31"/>
      <c r="B49" s="18" t="s">
        <v>9</v>
      </c>
      <c r="C49" s="15"/>
      <c r="D49" s="15"/>
      <c r="E49" s="2"/>
      <c r="F49" s="24"/>
    </row>
    <row r="50" spans="1:6" ht="18" x14ac:dyDescent="0.3">
      <c r="A50" s="29">
        <v>12</v>
      </c>
      <c r="B50" s="9" t="s">
        <v>20</v>
      </c>
      <c r="C50" s="10"/>
      <c r="D50" s="10"/>
      <c r="E50" s="11">
        <f>SUM(D51:D53)</f>
        <v>130845</v>
      </c>
      <c r="F50" s="12">
        <f>E50/$E$62</f>
        <v>7.4994930126069551E-4</v>
      </c>
    </row>
    <row r="51" spans="1:6" ht="15.75" customHeight="1" x14ac:dyDescent="0.3">
      <c r="A51" s="30"/>
      <c r="B51" s="13" t="s">
        <v>7</v>
      </c>
      <c r="C51" s="14">
        <v>139</v>
      </c>
      <c r="D51" s="15">
        <v>13360</v>
      </c>
      <c r="E51" s="2"/>
      <c r="F51" s="24"/>
    </row>
    <row r="52" spans="1:6" ht="15.75" customHeight="1" x14ac:dyDescent="0.3">
      <c r="A52" s="30"/>
      <c r="B52" s="13" t="s">
        <v>8</v>
      </c>
      <c r="C52" s="14">
        <v>8</v>
      </c>
      <c r="D52" s="15">
        <v>117485</v>
      </c>
      <c r="E52" s="2"/>
      <c r="F52" s="24"/>
    </row>
    <row r="53" spans="1:6" ht="15.75" customHeight="1" x14ac:dyDescent="0.3">
      <c r="A53" s="31"/>
      <c r="B53" s="18" t="s">
        <v>9</v>
      </c>
      <c r="C53" s="14"/>
      <c r="D53" s="15"/>
      <c r="E53" s="2"/>
      <c r="F53" s="24"/>
    </row>
    <row r="54" spans="1:6" ht="18" x14ac:dyDescent="0.3">
      <c r="A54" s="29">
        <v>13</v>
      </c>
      <c r="B54" s="9" t="s">
        <v>21</v>
      </c>
      <c r="C54" s="10"/>
      <c r="D54" s="10"/>
      <c r="E54" s="11">
        <f>SUM(D55:D57)</f>
        <v>177873</v>
      </c>
      <c r="F54" s="12">
        <f>E54/$E$62</f>
        <v>1.0194943029014764E-3</v>
      </c>
    </row>
    <row r="55" spans="1:6" ht="15.75" customHeight="1" x14ac:dyDescent="0.3">
      <c r="A55" s="30"/>
      <c r="B55" s="13" t="s">
        <v>7</v>
      </c>
      <c r="C55" s="14">
        <v>383</v>
      </c>
      <c r="D55" s="15">
        <v>35242</v>
      </c>
      <c r="E55" s="2"/>
      <c r="F55" s="24"/>
    </row>
    <row r="56" spans="1:6" ht="15.75" customHeight="1" x14ac:dyDescent="0.3">
      <c r="A56" s="30"/>
      <c r="B56" s="13" t="s">
        <v>8</v>
      </c>
      <c r="C56" s="14">
        <v>15</v>
      </c>
      <c r="D56" s="15">
        <v>142631</v>
      </c>
      <c r="E56" s="2"/>
      <c r="F56" s="24"/>
    </row>
    <row r="57" spans="1:6" ht="15.75" customHeight="1" x14ac:dyDescent="0.3">
      <c r="A57" s="31"/>
      <c r="B57" s="18" t="s">
        <v>9</v>
      </c>
      <c r="C57" s="14"/>
      <c r="D57" s="15"/>
      <c r="E57" s="2"/>
      <c r="F57" s="24"/>
    </row>
    <row r="58" spans="1:6" ht="18" x14ac:dyDescent="0.3">
      <c r="A58" s="29">
        <v>14</v>
      </c>
      <c r="B58" s="9" t="s">
        <v>22</v>
      </c>
      <c r="C58" s="10"/>
      <c r="D58" s="10"/>
      <c r="E58" s="11">
        <f>SUM(D59:D61)</f>
        <v>603158</v>
      </c>
      <c r="F58" s="12">
        <f>E58/$E$62</f>
        <v>3.4570516309358292E-3</v>
      </c>
    </row>
    <row r="59" spans="1:6" ht="18" x14ac:dyDescent="0.3">
      <c r="A59" s="30"/>
      <c r="B59" s="13" t="s">
        <v>7</v>
      </c>
      <c r="C59" s="14">
        <v>4310</v>
      </c>
      <c r="D59" s="15">
        <v>386079</v>
      </c>
      <c r="E59" s="20"/>
      <c r="F59" s="24"/>
    </row>
    <row r="60" spans="1:6" ht="18" x14ac:dyDescent="0.3">
      <c r="A60" s="30"/>
      <c r="B60" s="13" t="s">
        <v>8</v>
      </c>
      <c r="C60" s="15">
        <v>42</v>
      </c>
      <c r="D60" s="15">
        <v>217079</v>
      </c>
      <c r="E60" s="20"/>
      <c r="F60" s="24"/>
    </row>
    <row r="61" spans="1:6" ht="18" x14ac:dyDescent="0.3">
      <c r="A61" s="31"/>
      <c r="B61" s="18" t="s">
        <v>9</v>
      </c>
      <c r="C61" s="15"/>
      <c r="D61" s="15"/>
      <c r="E61" s="20"/>
      <c r="F61" s="24"/>
    </row>
    <row r="62" spans="1:6" ht="18" x14ac:dyDescent="0.3">
      <c r="A62" s="25"/>
      <c r="B62" s="9" t="s">
        <v>23</v>
      </c>
      <c r="C62" s="10">
        <f>SUM(C6:C61)</f>
        <v>180646</v>
      </c>
      <c r="D62" s="10">
        <f>SUM(D6:D61)</f>
        <v>174471794</v>
      </c>
      <c r="E62" s="2">
        <f>SUM(E5:E61)</f>
        <v>174471794</v>
      </c>
      <c r="F62" s="2">
        <f>SUM(F5:F61)</f>
        <v>0.99999999999999989</v>
      </c>
    </row>
    <row r="63" spans="1:6" ht="15.6" x14ac:dyDescent="0.3">
      <c r="A63" s="25"/>
      <c r="B63" s="25"/>
      <c r="C63" s="25"/>
      <c r="D63" s="26"/>
      <c r="E63" s="2"/>
      <c r="F63" s="24"/>
    </row>
    <row r="64" spans="1:6" ht="15.6" x14ac:dyDescent="0.3">
      <c r="D64" s="27"/>
      <c r="E64" s="2"/>
      <c r="F64" s="24"/>
    </row>
    <row r="65" spans="3:6" ht="15.6" x14ac:dyDescent="0.3">
      <c r="E65" s="2"/>
      <c r="F65" s="24"/>
    </row>
    <row r="66" spans="3:6" ht="15.6" x14ac:dyDescent="0.3">
      <c r="D66" s="27"/>
      <c r="E66" s="2"/>
      <c r="F66" s="24"/>
    </row>
    <row r="67" spans="3:6" ht="15.6" x14ac:dyDescent="0.3">
      <c r="C67" s="27"/>
      <c r="E67" s="2"/>
      <c r="F67" s="24"/>
    </row>
    <row r="68" spans="3:6" ht="15.6" x14ac:dyDescent="0.3">
      <c r="C68" s="27"/>
      <c r="E68" s="2"/>
      <c r="F68" s="24"/>
    </row>
    <row r="69" spans="3:6" ht="15.6" x14ac:dyDescent="0.3">
      <c r="C69" s="27"/>
      <c r="E69" s="2"/>
      <c r="F69" s="24"/>
    </row>
    <row r="70" spans="3:6" ht="15.6" x14ac:dyDescent="0.3">
      <c r="E70" s="2"/>
    </row>
    <row r="71" spans="3:6" ht="15.6" x14ac:dyDescent="0.3">
      <c r="E71" s="2"/>
    </row>
    <row r="72" spans="3:6" ht="15.6" x14ac:dyDescent="0.3">
      <c r="E72" s="2"/>
    </row>
    <row r="73" spans="3:6" ht="15.6" x14ac:dyDescent="0.3">
      <c r="E73" s="2"/>
    </row>
    <row r="74" spans="3:6" ht="15.6" x14ac:dyDescent="0.3">
      <c r="E74" s="2"/>
    </row>
    <row r="75" spans="3:6" ht="15.6" x14ac:dyDescent="0.3">
      <c r="E75" s="2"/>
    </row>
  </sheetData>
  <sheetProtection password="9C02" sheet="1" objects="1" scenarios="1" formatCells="0" formatColumns="0" formatRows="0" insertColumns="0" insertRows="0" insertHyperlinks="0" deleteColumns="0" deleteRows="0" sort="0" autoFilter="0" pivotTables="0"/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M.Karagiouloglou</dc:creator>
  <cp:lastModifiedBy>M.Karagiouloglou</cp:lastModifiedBy>
  <cp:lastPrinted>2022-06-16T11:22:13Z</cp:lastPrinted>
  <dcterms:created xsi:type="dcterms:W3CDTF">2022-06-16T07:29:52Z</dcterms:created>
  <dcterms:modified xsi:type="dcterms:W3CDTF">2022-06-16T11:22:21Z</dcterms:modified>
</cp:coreProperties>
</file>