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https://enaon-my.sharepoint.com/personal/a_liolios_ena-on_gr/Documents/ΡΑΕ/Στατιστικά ΡΑΕ/ΜΕΡΙΔΙΑ ΑΓΟΡΑΣ/"/>
    </mc:Choice>
  </mc:AlternateContent>
  <xr:revisionPtr revIDLastSave="6" documentId="13_ncr:1_{BC8FFC1C-4980-4049-9A79-8B402EFD1123}" xr6:coauthVersionLast="47" xr6:coauthVersionMax="47" xr10:uidLastSave="{2BE9956E-2DB9-7540-ACBE-7CC4DCDA6243}"/>
  <bookViews>
    <workbookView xWindow="0" yWindow="740" windowWidth="28960" windowHeight="16980" activeTab="1" xr2:uid="{D932A697-A763-4B0F-BD20-CDC0C42DAEFB}"/>
  </bookViews>
  <sheets>
    <sheet name="1o τριμηνο" sheetId="1" r:id="rId1"/>
    <sheet name="1st Quarter" sheetId="3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3" l="1"/>
  <c r="AG5" i="3" s="1"/>
  <c r="AK5" i="3" s="1"/>
  <c r="AO5" i="3" s="1"/>
  <c r="AA5" i="3"/>
  <c r="AE5" i="3" s="1"/>
  <c r="AI5" i="3" s="1"/>
  <c r="AM5" i="3" s="1"/>
  <c r="AB6" i="3"/>
  <c r="AD6" i="3" s="1"/>
  <c r="AF6" i="3" s="1"/>
  <c r="AH6" i="3" s="1"/>
  <c r="AJ6" i="3" s="1"/>
  <c r="AL6" i="3" s="1"/>
  <c r="AN6" i="3" s="1"/>
  <c r="AP6" i="3" s="1"/>
  <c r="AA6" i="3"/>
  <c r="AC6" i="3" s="1"/>
  <c r="AE6" i="3" s="1"/>
  <c r="AG6" i="3" s="1"/>
  <c r="AI6" i="3" s="1"/>
  <c r="AK6" i="3" s="1"/>
  <c r="AM6" i="3" s="1"/>
  <c r="AO6" i="3" s="1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26" i="1"/>
  <c r="Y26" i="1"/>
  <c r="X26" i="1"/>
  <c r="W26" i="1"/>
  <c r="V26" i="1"/>
  <c r="U26" i="1"/>
  <c r="T26" i="1"/>
  <c r="S26" i="1"/>
  <c r="O26" i="1"/>
  <c r="R26" i="1"/>
  <c r="Q26" i="1"/>
  <c r="P26" i="1"/>
  <c r="AP26" i="1"/>
  <c r="AN26" i="1"/>
  <c r="K26" i="1"/>
  <c r="L26" i="1"/>
  <c r="N26" i="1"/>
  <c r="M26" i="1"/>
  <c r="I5" i="3"/>
  <c r="M5" i="3" s="1"/>
  <c r="Q5" i="3" s="1"/>
  <c r="U5" i="3" s="1"/>
  <c r="Y5" i="3" s="1"/>
  <c r="G5" i="3"/>
  <c r="K5" i="3" s="1"/>
  <c r="O5" i="3" s="1"/>
  <c r="S5" i="3" s="1"/>
  <c r="W5" i="3" s="1"/>
  <c r="H6" i="3"/>
  <c r="J6" i="3" s="1"/>
  <c r="L6" i="3" s="1"/>
  <c r="N6" i="3" s="1"/>
  <c r="P6" i="3" s="1"/>
  <c r="R6" i="3" s="1"/>
  <c r="T6" i="3" s="1"/>
  <c r="V6" i="3" s="1"/>
  <c r="X6" i="3" s="1"/>
  <c r="Z6" i="3" s="1"/>
  <c r="G6" i="3"/>
  <c r="I6" i="3" s="1"/>
  <c r="K6" i="3" s="1"/>
  <c r="M6" i="3" s="1"/>
  <c r="O6" i="3" s="1"/>
  <c r="Q6" i="3" s="1"/>
  <c r="S6" i="3" s="1"/>
  <c r="U6" i="3" s="1"/>
  <c r="W6" i="3" s="1"/>
  <c r="Y6" i="3" s="1"/>
  <c r="F6" i="3"/>
  <c r="E6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Z26" i="3" l="1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A26" i="1" l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F26" i="1" l="1"/>
  <c r="J26" i="1"/>
  <c r="H26" i="1"/>
  <c r="E26" i="1"/>
  <c r="G26" i="1"/>
  <c r="I26" i="1"/>
  <c r="D26" i="1"/>
  <c r="C2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9CF452-45EA-45D7-B003-016F832F5516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2" xr16:uid="{FD9BD0EF-4A05-4668-90C5-CF1E39D9FDAE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E529F03C-19DE-41F6-B5B3-77012FC3ED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7FB3B7B5-0813-43B5-A525-7AEFC0A251A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04538965-DAA4-4584-9756-135BFE55C075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<sst xmlns="http://schemas.openxmlformats.org/spreadsheetml/2006/main" count="136" uniqueCount="78">
  <si>
    <t>ΑΝΟΞΑΛ A.E.</t>
  </si>
  <si>
    <t>ΕΛΒΑΛΧΑΛΚΟΡ A.E.</t>
  </si>
  <si>
    <t>ΔΕΠΑ ΕΜΠΟΡΙΑΣ A.E</t>
  </si>
  <si>
    <t>ΔΕΗ A.E.</t>
  </si>
  <si>
    <t>ΕΛΙΝΟΙΛ - ΕΛΛΗΝΙΚΗ ΕΤΑΙΡΙΑ ΠΕΤΡΕΛΑΙΩΝ A.E</t>
  </si>
  <si>
    <t>ΕΤΑΙΡΕΙΑ ΠΑΡΟΧΗΣ ΑΕΡΙΟΥ ΑΤΤΙΚΗΣ ΜΑΕ</t>
  </si>
  <si>
    <t>ΕΤΑΙΡΕΙΑ ΠΡΟΜΗΘΕΙΑΣ ΑΕΡΙΟΥ ΘΕΣΣΑΛΟΝΙΚΗΣ ΘΕΣΣΑΛΙΑΣ M.A.E.</t>
  </si>
  <si>
    <t>ΕΦΑ ΕΝΕΡΓΕΙΑΚΉ ΕΤΑΙΡΕΙΑ Φ.Α. ΑΕ.</t>
  </si>
  <si>
    <t>ΗΡΩΝ ΜΟΝΟΠΡΟΣΩΠΗ A.E. ΕΝΕΡΓΕΙΑΚΩΝ ΥΠΗΡΕΣΙΩΝ</t>
  </si>
  <si>
    <t>ΜΟΤΟΡ ΟΙΛ</t>
  </si>
  <si>
    <t>ΜΥΤΙΛΗΝΑΙΟΣ A.E. - ΟΜΙΛΟΣ ΕΠΙΧΕΙΡΗΣΕΩΝ</t>
  </si>
  <si>
    <t>ΣΙΔΕΝΟΡ ΒΙΟΜΗΧΑΝΙΚΗ ΧAΛΥΒΑ A.E</t>
  </si>
  <si>
    <t>ELPEDISON ΑΕ</t>
  </si>
  <si>
    <t>FULGOR A.E.</t>
  </si>
  <si>
    <t>GREENSTEEL - CEDALION COMMODITIES A.E.</t>
  </si>
  <si>
    <t>NRG TRADING HOUSE A.E.</t>
  </si>
  <si>
    <t>SOVEL A.E. ΕΛΛΗΝΙΚΗ ΕΤΑΙΡΙΑ ΕΠΕΞΕΡΓΑΣΙΑΣ ΧΑΛΥΒΟΣ</t>
  </si>
  <si>
    <t>VOLTERRA A.E.</t>
  </si>
  <si>
    <t>VOLTON A.E</t>
  </si>
  <si>
    <t>Περίοδος Αναφοράς: Α' Τρίμηνο 2024</t>
  </si>
  <si>
    <t>Δημοσίευση στοιχείων για τα μερίδια αγοράς των Προμηθευτών στο Διασυνδεδεμένο Σύστημα ανά επίπεδο πίεσης</t>
  </si>
  <si>
    <t>Διαχειριστής Δικτύου: Enaon ΕΔΑ</t>
  </si>
  <si>
    <t>ΕΝΕΡΓΟΙ ΧΡΗΣΤΕΣ ΔΙΑΝΟΜΗΣ</t>
  </si>
  <si>
    <t xml:space="preserve"> ΘΕΣΣΑΛΟΝΙΚΗ</t>
  </si>
  <si>
    <t>ΘΕΣΣΑΛΙΑ</t>
  </si>
  <si>
    <t>ΑΤΤΙΚΗ</t>
  </si>
  <si>
    <t>ΣΤΕΡΕΑΣ ΕΛΛΑΔΑ</t>
  </si>
  <si>
    <t>ΚΕΝΤΡΙΚΗ ΜΑΚΕΔΟΝΙΑ</t>
  </si>
  <si>
    <t>ΑΝΑΤΟΛΙΚΗ ΜΑΚΕΔΟΝΙΑ ΘΡΑΚΗ</t>
  </si>
  <si>
    <t>ΔΥΤΙΚΗ ΜΑΚΕΔΟΝΙΑ</t>
  </si>
  <si>
    <t>ΔΥΤΙΚΗ ΕΛΛΑΔΑ</t>
  </si>
  <si>
    <t>ΗΠΕΙΡΟΣ</t>
  </si>
  <si>
    <t>ΠΕΛΟΠΟΝΝΗΣΟΣ</t>
  </si>
  <si>
    <t>% ΕΝΕΡΓΟΠΟΙΗΜΕΝΩΝ ΜΕΤΡΗΤΩΝ / ΕΠΙΠΕΔΟ ΠΙΕΣΗΣ</t>
  </si>
  <si>
    <t xml:space="preserve">%                    ΚΑΤΑΝΑΛΩΣΗΣ / ΕΠΙΠΕΔΟ             ΠΙΕΣΗΣ </t>
  </si>
  <si>
    <t>Α/Α</t>
  </si>
  <si>
    <t>Ονομασία</t>
  </si>
  <si>
    <t>ΧΑΜΗΛΗ</t>
  </si>
  <si>
    <t>ΜΕΣΗ</t>
  </si>
  <si>
    <t>ΣΥΝΟΛΟ</t>
  </si>
  <si>
    <t>Period: 1st Trimester 2024</t>
  </si>
  <si>
    <t>Publication of data on the market shares of Suppliers in the Distribution System by pressure level</t>
  </si>
  <si>
    <t>DSO: Enaon EDA</t>
  </si>
  <si>
    <t>Distribution Users</t>
  </si>
  <si>
    <t>THESSALONIKI</t>
  </si>
  <si>
    <t>THESSALY</t>
  </si>
  <si>
    <t>ATTIKI</t>
  </si>
  <si>
    <t>CENTRAL GREECE</t>
  </si>
  <si>
    <t>CENTRAL MACEDONIA</t>
  </si>
  <si>
    <t>EAST MACEDONIA THRACE</t>
  </si>
  <si>
    <t>WEST MACEDONIA</t>
  </si>
  <si>
    <t>WEST GREECE</t>
  </si>
  <si>
    <t>EPIRUS</t>
  </si>
  <si>
    <t>PELOPONNESE</t>
  </si>
  <si>
    <t>%                                         ACTIVE PoDs / PRESSURE CLASS</t>
  </si>
  <si>
    <t>%                    CONSUMPTION / PRESSURE CLASS</t>
  </si>
  <si>
    <t>Name</t>
  </si>
  <si>
    <t>LOW</t>
  </si>
  <si>
    <t>MIDIUM</t>
  </si>
  <si>
    <t>ANOXAL S.A.</t>
  </si>
  <si>
    <t>ELVALHALKOR S.A.</t>
  </si>
  <si>
    <t>DEPA COMMERCIAL S.A.</t>
  </si>
  <si>
    <t>PPC S.A.</t>
  </si>
  <si>
    <t>ELINOIL S.A.</t>
  </si>
  <si>
    <t>EPA ATTIKIS S.A.</t>
  </si>
  <si>
    <t>ZENITH S.A.</t>
  </si>
  <si>
    <t>EFA S.A.</t>
  </si>
  <si>
    <t>HERON S.A.</t>
  </si>
  <si>
    <t xml:space="preserve">MOTOR OIL </t>
  </si>
  <si>
    <t>MYTILINEOS HOLDINGS S.A.</t>
  </si>
  <si>
    <t>SIDENOR S.A.</t>
  </si>
  <si>
    <t>ELPEDISON S.A.</t>
  </si>
  <si>
    <t>FULGOR S.A.</t>
  </si>
  <si>
    <t>GREENSTEEL - CEDALION COMMODITIES S.A.</t>
  </si>
  <si>
    <t>NRG TRADING HOUSE S.A.</t>
  </si>
  <si>
    <t>SOVEL S.A.</t>
  </si>
  <si>
    <t>VOLTON S.A.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</si>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</sst>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4"/>
      <name val="Aptos Narrow"/>
      <family val="2"/>
      <charset val="161"/>
      <scheme val="minor"/>
    </font>
    <font>
      <b/>
      <sz val="12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12"/>
      <color theme="0"/>
      <name val="Aptos Narrow"/>
      <family val="2"/>
      <charset val="161"/>
      <scheme val="minor"/>
    </font>
    <font>
      <sz val="14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sz val="12"/>
      <color theme="0"/>
      <name val="Aptos Narrow"/>
      <family val="2"/>
      <charset val="161"/>
      <scheme val="minor"/>
    </font>
    <font>
      <b/>
      <sz val="14"/>
      <color theme="1"/>
      <name val="Aptos Narrow"/>
      <family val="2"/>
      <charset val="161"/>
      <scheme val="minor"/>
    </font>
    <font>
      <sz val="12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4" fontId="8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10" fontId="0" fillId="0" borderId="21" xfId="1" applyNumberFormat="1" applyFont="1" applyBorder="1" applyAlignment="1">
      <alignment horizontal="center" vertical="center"/>
    </xf>
    <xf numFmtId="10" fontId="0" fillId="0" borderId="22" xfId="1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/>
    <xf numFmtId="10" fontId="0" fillId="0" borderId="7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</cellXfs>
  <cellStyles count="4">
    <cellStyle name="Normal" xfId="0" builtinId="0"/>
    <cellStyle name="Normal 2" xfId="3" xr:uid="{9EEB4FDE-EC02-44A6-9FBA-4A6BF4711EC1}"/>
    <cellStyle name="Normal 2 4" xfId="2" xr:uid="{D6ADA0A2-0FFF-47B8-B228-1E5EF80130E4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8760-79E0-46CA-92F5-3354921D5D2E}">
  <dimension ref="A1:AP26"/>
  <sheetViews>
    <sheetView zoomScaleNormal="100" workbookViewId="0">
      <pane xSplit="2" topLeftCell="C1" activePane="topRight" state="frozen"/>
      <selection pane="topRight" activeCell="B11" sqref="B11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19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6" t="s">
        <v>20</v>
      </c>
      <c r="B2" s="47"/>
      <c r="C2" s="47"/>
      <c r="D2" s="47"/>
      <c r="E2" s="47"/>
      <c r="F2" s="47"/>
      <c r="G2" s="47"/>
      <c r="H2" s="47"/>
      <c r="I2" s="47"/>
      <c r="J2" s="48"/>
      <c r="K2" s="8"/>
      <c r="M2" s="10"/>
      <c r="N2" s="11"/>
    </row>
    <row r="3" spans="1:42" s="9" customFormat="1" ht="20" thickBot="1" x14ac:dyDescent="0.25">
      <c r="A3" s="49" t="s">
        <v>21</v>
      </c>
      <c r="B3" s="50"/>
      <c r="C3" s="12"/>
      <c r="D3" s="12"/>
      <c r="I3" s="12"/>
      <c r="J3" s="13"/>
      <c r="K3" s="14"/>
      <c r="M3" s="10"/>
      <c r="N3" s="11"/>
    </row>
    <row r="4" spans="1:42" x14ac:dyDescent="0.2">
      <c r="A4" s="51" t="s">
        <v>22</v>
      </c>
      <c r="B4" s="52"/>
      <c r="C4" s="55" t="s">
        <v>23</v>
      </c>
      <c r="D4" s="56"/>
      <c r="E4" s="56"/>
      <c r="F4" s="57"/>
      <c r="G4" s="58" t="s">
        <v>24</v>
      </c>
      <c r="H4" s="56"/>
      <c r="I4" s="56"/>
      <c r="J4" s="59"/>
      <c r="K4" s="55" t="s">
        <v>25</v>
      </c>
      <c r="L4" s="56"/>
      <c r="M4" s="56"/>
      <c r="N4" s="57"/>
      <c r="O4" s="58" t="s">
        <v>26</v>
      </c>
      <c r="P4" s="56"/>
      <c r="Q4" s="56"/>
      <c r="R4" s="59"/>
      <c r="S4" s="55" t="s">
        <v>27</v>
      </c>
      <c r="T4" s="56"/>
      <c r="U4" s="56"/>
      <c r="V4" s="57"/>
      <c r="W4" s="58" t="s">
        <v>28</v>
      </c>
      <c r="X4" s="56"/>
      <c r="Y4" s="56"/>
      <c r="Z4" s="59"/>
      <c r="AA4" s="58" t="s">
        <v>29</v>
      </c>
      <c r="AB4" s="56"/>
      <c r="AC4" s="56"/>
      <c r="AD4" s="59"/>
      <c r="AE4" s="55" t="s">
        <v>30</v>
      </c>
      <c r="AF4" s="56"/>
      <c r="AG4" s="56"/>
      <c r="AH4" s="57"/>
      <c r="AI4" s="58" t="s">
        <v>31</v>
      </c>
      <c r="AJ4" s="56"/>
      <c r="AK4" s="56"/>
      <c r="AL4" s="59"/>
      <c r="AM4" s="58" t="s">
        <v>32</v>
      </c>
      <c r="AN4" s="56"/>
      <c r="AO4" s="56"/>
      <c r="AP4" s="59"/>
    </row>
    <row r="5" spans="1:42" ht="47" customHeight="1" thickBot="1" x14ac:dyDescent="0.25">
      <c r="A5" s="53"/>
      <c r="B5" s="54"/>
      <c r="C5" s="60" t="s">
        <v>33</v>
      </c>
      <c r="D5" s="61"/>
      <c r="E5" s="62" t="s">
        <v>34</v>
      </c>
      <c r="F5" s="63"/>
      <c r="G5" s="64" t="s">
        <v>33</v>
      </c>
      <c r="H5" s="61"/>
      <c r="I5" s="62" t="s">
        <v>34</v>
      </c>
      <c r="J5" s="65"/>
      <c r="K5" s="60" t="s">
        <v>33</v>
      </c>
      <c r="L5" s="61"/>
      <c r="M5" s="62" t="s">
        <v>34</v>
      </c>
      <c r="N5" s="63"/>
      <c r="O5" s="64" t="s">
        <v>33</v>
      </c>
      <c r="P5" s="61"/>
      <c r="Q5" s="62" t="s">
        <v>34</v>
      </c>
      <c r="R5" s="65"/>
      <c r="S5" s="60" t="s">
        <v>33</v>
      </c>
      <c r="T5" s="61"/>
      <c r="U5" s="62" t="s">
        <v>34</v>
      </c>
      <c r="V5" s="63"/>
      <c r="W5" s="64" t="s">
        <v>33</v>
      </c>
      <c r="X5" s="61"/>
      <c r="Y5" s="62" t="s">
        <v>34</v>
      </c>
      <c r="Z5" s="65"/>
      <c r="AA5" s="64" t="s">
        <v>33</v>
      </c>
      <c r="AB5" s="61"/>
      <c r="AC5" s="62" t="s">
        <v>34</v>
      </c>
      <c r="AD5" s="65"/>
      <c r="AE5" s="60" t="s">
        <v>33</v>
      </c>
      <c r="AF5" s="61"/>
      <c r="AG5" s="62" t="s">
        <v>34</v>
      </c>
      <c r="AH5" s="63"/>
      <c r="AI5" s="64" t="s">
        <v>33</v>
      </c>
      <c r="AJ5" s="61"/>
      <c r="AK5" s="62" t="s">
        <v>34</v>
      </c>
      <c r="AL5" s="65"/>
      <c r="AM5" s="64" t="s">
        <v>33</v>
      </c>
      <c r="AN5" s="61"/>
      <c r="AO5" s="62" t="s">
        <v>34</v>
      </c>
      <c r="AP5" s="65"/>
    </row>
    <row r="6" spans="1:42" ht="16" thickBot="1" x14ac:dyDescent="0.25">
      <c r="A6" s="15" t="s">
        <v>35</v>
      </c>
      <c r="B6" s="16" t="s">
        <v>36</v>
      </c>
      <c r="C6" s="39" t="s">
        <v>37</v>
      </c>
      <c r="D6" s="37" t="s">
        <v>38</v>
      </c>
      <c r="E6" s="37" t="s">
        <v>37</v>
      </c>
      <c r="F6" s="40" t="s">
        <v>38</v>
      </c>
      <c r="G6" s="36" t="s">
        <v>37</v>
      </c>
      <c r="H6" s="37" t="s">
        <v>38</v>
      </c>
      <c r="I6" s="37" t="s">
        <v>37</v>
      </c>
      <c r="J6" s="38" t="s">
        <v>38</v>
      </c>
      <c r="K6" s="39" t="s">
        <v>37</v>
      </c>
      <c r="L6" s="37" t="s">
        <v>38</v>
      </c>
      <c r="M6" s="37" t="s">
        <v>37</v>
      </c>
      <c r="N6" s="40" t="s">
        <v>38</v>
      </c>
      <c r="O6" s="36" t="s">
        <v>37</v>
      </c>
      <c r="P6" s="37" t="s">
        <v>38</v>
      </c>
      <c r="Q6" s="37" t="s">
        <v>37</v>
      </c>
      <c r="R6" s="38" t="s">
        <v>38</v>
      </c>
      <c r="S6" s="39" t="s">
        <v>37</v>
      </c>
      <c r="T6" s="37" t="s">
        <v>38</v>
      </c>
      <c r="U6" s="37" t="s">
        <v>37</v>
      </c>
      <c r="V6" s="40" t="s">
        <v>38</v>
      </c>
      <c r="W6" s="36" t="s">
        <v>37</v>
      </c>
      <c r="X6" s="37" t="s">
        <v>38</v>
      </c>
      <c r="Y6" s="37" t="s">
        <v>37</v>
      </c>
      <c r="Z6" s="38" t="s">
        <v>38</v>
      </c>
      <c r="AA6" s="36" t="s">
        <v>37</v>
      </c>
      <c r="AB6" s="37" t="s">
        <v>38</v>
      </c>
      <c r="AC6" s="37" t="s">
        <v>37</v>
      </c>
      <c r="AD6" s="38" t="s">
        <v>38</v>
      </c>
      <c r="AE6" s="39" t="s">
        <v>37</v>
      </c>
      <c r="AF6" s="37" t="s">
        <v>38</v>
      </c>
      <c r="AG6" s="37" t="s">
        <v>37</v>
      </c>
      <c r="AH6" s="40" t="s">
        <v>38</v>
      </c>
      <c r="AI6" s="36" t="s">
        <v>37</v>
      </c>
      <c r="AJ6" s="37" t="s">
        <v>38</v>
      </c>
      <c r="AK6" s="37" t="s">
        <v>37</v>
      </c>
      <c r="AL6" s="38" t="s">
        <v>38</v>
      </c>
      <c r="AM6" s="36" t="s">
        <v>37</v>
      </c>
      <c r="AN6" s="37" t="s">
        <v>38</v>
      </c>
      <c r="AO6" s="37" t="s">
        <v>37</v>
      </c>
      <c r="AP6" s="38" t="s">
        <v>38</v>
      </c>
    </row>
    <row r="7" spans="1:42" ht="16" x14ac:dyDescent="0.2">
      <c r="A7" s="17">
        <v>1</v>
      </c>
      <c r="B7" s="41" t="s">
        <v>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2.4E-2</v>
      </c>
      <c r="Q7" s="26">
        <v>0</v>
      </c>
      <c r="R7" s="27">
        <v>5.1700000000000003E-2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16" x14ac:dyDescent="0.2">
      <c r="A8" s="17">
        <v>2</v>
      </c>
      <c r="B8" s="41" t="s">
        <v>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1.51954130113256E-5</v>
      </c>
      <c r="L8" s="19">
        <v>0</v>
      </c>
      <c r="M8" s="19">
        <v>6.33542843367559E-3</v>
      </c>
      <c r="N8" s="29">
        <v>0</v>
      </c>
      <c r="O8" s="18">
        <v>3.3E-3</v>
      </c>
      <c r="P8" s="19">
        <v>0.12</v>
      </c>
      <c r="Q8" s="19">
        <v>5.5100000000000003E-2</v>
      </c>
      <c r="R8" s="29">
        <v>0.57799999999999996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16" x14ac:dyDescent="0.2">
      <c r="A9" s="17">
        <v>3</v>
      </c>
      <c r="B9" s="41" t="s">
        <v>2</v>
      </c>
      <c r="C9" s="28">
        <v>7.0834656564070908E-6</v>
      </c>
      <c r="D9" s="19">
        <v>8.2785687081350479E-2</v>
      </c>
      <c r="E9" s="19">
        <v>5.2176349822471452E-3</v>
      </c>
      <c r="F9" s="29">
        <v>7.3314491062171222E-2</v>
      </c>
      <c r="G9" s="18">
        <v>1.646989714549193E-5</v>
      </c>
      <c r="H9" s="19">
        <v>4.7619047619047616E-2</v>
      </c>
      <c r="I9" s="19">
        <v>4.3861954070950823E-3</v>
      </c>
      <c r="J9" s="29">
        <v>2.4519594139317234E-2</v>
      </c>
      <c r="K9" s="18">
        <v>0</v>
      </c>
      <c r="L9" s="19">
        <v>0.13207547169811301</v>
      </c>
      <c r="M9" s="19">
        <v>7.8178087138329098E-4</v>
      </c>
      <c r="N9" s="29">
        <v>0.15737003523336901</v>
      </c>
      <c r="O9" s="18">
        <v>1.14E-2</v>
      </c>
      <c r="P9" s="19">
        <v>0.23200000000000001</v>
      </c>
      <c r="Q9" s="19">
        <v>0.127</v>
      </c>
      <c r="R9" s="29">
        <v>9.1300000000000006E-2</v>
      </c>
      <c r="S9" s="18">
        <v>3.0999999999999999E-3</v>
      </c>
      <c r="T9" s="19">
        <v>4.8399999999999999E-2</v>
      </c>
      <c r="U9" s="19">
        <v>0.23669999999999999</v>
      </c>
      <c r="V9" s="29">
        <v>1.0699999999999999E-2</v>
      </c>
      <c r="W9" s="18">
        <v>7.7000000000000002E-3</v>
      </c>
      <c r="X9" s="19">
        <v>0.23530000000000001</v>
      </c>
      <c r="Y9" s="19">
        <v>0.18770000000000001</v>
      </c>
      <c r="Z9" s="29">
        <v>2.4500000000000001E-2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16" x14ac:dyDescent="0.2">
      <c r="A10" s="17">
        <v>4</v>
      </c>
      <c r="B10" s="41" t="s">
        <v>3</v>
      </c>
      <c r="C10" s="28">
        <v>5.0055589745458456E-2</v>
      </c>
      <c r="D10" s="19">
        <v>1.8804087406759346E-2</v>
      </c>
      <c r="E10" s="19">
        <v>4.3872317901395834E-2</v>
      </c>
      <c r="F10" s="29">
        <v>1.483913720129029E-4</v>
      </c>
      <c r="G10" s="18">
        <v>7.9063100750933757E-2</v>
      </c>
      <c r="H10" s="19">
        <v>0</v>
      </c>
      <c r="I10" s="19">
        <v>6.3186470074265963E-2</v>
      </c>
      <c r="J10" s="29">
        <v>0</v>
      </c>
      <c r="K10" s="18">
        <v>4.1989991287963199E-2</v>
      </c>
      <c r="L10" s="19">
        <v>0</v>
      </c>
      <c r="M10" s="19">
        <v>2.11690625931318E-2</v>
      </c>
      <c r="N10" s="29">
        <v>0</v>
      </c>
      <c r="O10" s="18">
        <v>0.30730000000000002</v>
      </c>
      <c r="P10" s="19">
        <v>0</v>
      </c>
      <c r="Q10" s="19">
        <v>2.5600000000000001E-2</v>
      </c>
      <c r="R10" s="29">
        <v>0</v>
      </c>
      <c r="S10" s="18">
        <v>0.17080000000000001</v>
      </c>
      <c r="T10" s="19">
        <v>0</v>
      </c>
      <c r="U10" s="19">
        <v>4.2299999999999997E-2</v>
      </c>
      <c r="V10" s="29">
        <v>0</v>
      </c>
      <c r="W10" s="18">
        <v>0.38740000000000002</v>
      </c>
      <c r="X10" s="19">
        <v>0</v>
      </c>
      <c r="Y10" s="19">
        <v>5.5500000000000001E-2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16" x14ac:dyDescent="0.2">
      <c r="A11" s="17">
        <v>5</v>
      </c>
      <c r="B11" s="41" t="s">
        <v>4</v>
      </c>
      <c r="C11" s="28">
        <v>5.0650714702008687E-4</v>
      </c>
      <c r="D11" s="19">
        <v>0</v>
      </c>
      <c r="E11" s="19">
        <v>4.7850033349173957E-4</v>
      </c>
      <c r="F11" s="29">
        <v>0</v>
      </c>
      <c r="G11" s="18">
        <v>6.2997356581506628E-4</v>
      </c>
      <c r="H11" s="19">
        <v>8.5714285714285715E-2</v>
      </c>
      <c r="I11" s="19">
        <v>4.797904382566126E-4</v>
      </c>
      <c r="J11" s="29">
        <v>1.000914031128867E-2</v>
      </c>
      <c r="K11" s="18">
        <v>9.62376157383958E-4</v>
      </c>
      <c r="L11" s="19">
        <v>0</v>
      </c>
      <c r="M11" s="19">
        <v>9.33192547395537E-4</v>
      </c>
      <c r="N11" s="29">
        <v>0</v>
      </c>
      <c r="O11" s="18">
        <v>4.1000000000000003E-3</v>
      </c>
      <c r="P11" s="19">
        <v>0</v>
      </c>
      <c r="Q11" s="19">
        <v>2.9999999999999997E-4</v>
      </c>
      <c r="R11" s="29">
        <v>0</v>
      </c>
      <c r="S11" s="18">
        <v>4.5999999999999999E-3</v>
      </c>
      <c r="T11" s="19">
        <v>0</v>
      </c>
      <c r="U11" s="19">
        <v>1.5E-3</v>
      </c>
      <c r="V11" s="29">
        <v>0</v>
      </c>
      <c r="W11" s="18">
        <v>1.4E-3</v>
      </c>
      <c r="X11" s="19">
        <v>0</v>
      </c>
      <c r="Y11" s="19">
        <v>2.9999999999999997E-4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16" x14ac:dyDescent="0.2">
      <c r="A12" s="17">
        <v>6</v>
      </c>
      <c r="B12" s="41" t="s">
        <v>5</v>
      </c>
      <c r="C12" s="28">
        <v>5.3638401052670932E-2</v>
      </c>
      <c r="D12" s="19">
        <v>0.10282892757520333</v>
      </c>
      <c r="E12" s="19">
        <v>5.4661493259486021E-2</v>
      </c>
      <c r="F12" s="29">
        <v>6.1002396438855001E-2</v>
      </c>
      <c r="G12" s="18">
        <v>7.7705419158226943E-2</v>
      </c>
      <c r="H12" s="19">
        <v>2.8571428571428571E-2</v>
      </c>
      <c r="I12" s="19">
        <v>6.9481585438705751E-2</v>
      </c>
      <c r="J12" s="29">
        <v>5.3257417897656098E-3</v>
      </c>
      <c r="K12" s="18">
        <v>0.71058309864862101</v>
      </c>
      <c r="L12" s="19">
        <v>0.58490566037735803</v>
      </c>
      <c r="M12" s="19">
        <v>0.77874583289645205</v>
      </c>
      <c r="N12" s="29">
        <v>0.430830939277279</v>
      </c>
      <c r="O12" s="18">
        <v>0.2011</v>
      </c>
      <c r="P12" s="19">
        <v>0.13600000000000001</v>
      </c>
      <c r="Q12" s="19">
        <v>0.15840000000000001</v>
      </c>
      <c r="R12" s="29">
        <v>2.3599999999999999E-2</v>
      </c>
      <c r="S12" s="18">
        <v>0.17249999999999999</v>
      </c>
      <c r="T12" s="19">
        <v>0.19350000000000001</v>
      </c>
      <c r="U12" s="19">
        <v>7.0499999999999993E-2</v>
      </c>
      <c r="V12" s="29">
        <v>0.16889999999999999</v>
      </c>
      <c r="W12" s="18">
        <v>0.14649999999999999</v>
      </c>
      <c r="X12" s="19">
        <v>5.8799999999999998E-2</v>
      </c>
      <c r="Y12" s="19">
        <v>4.4600000000000001E-2</v>
      </c>
      <c r="Z12" s="29">
        <v>3.3300000000000003E-2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16" x14ac:dyDescent="0.2">
      <c r="A13" s="17">
        <v>7</v>
      </c>
      <c r="B13" s="41" t="s">
        <v>6</v>
      </c>
      <c r="C13" s="28">
        <v>0.69272207494047766</v>
      </c>
      <c r="D13" s="19">
        <v>0.52775875514360937</v>
      </c>
      <c r="E13" s="19">
        <v>0.69131983578368505</v>
      </c>
      <c r="F13" s="29">
        <v>0.33255640178462015</v>
      </c>
      <c r="G13" s="18">
        <v>0.62431185567247027</v>
      </c>
      <c r="H13" s="19">
        <v>0.45714285714285713</v>
      </c>
      <c r="I13" s="19">
        <v>0.61992370810721531</v>
      </c>
      <c r="J13" s="29">
        <v>0.2414242537934547</v>
      </c>
      <c r="K13" s="18">
        <v>3.92750774966064E-2</v>
      </c>
      <c r="L13" s="19">
        <v>1.88679245283019E-2</v>
      </c>
      <c r="M13" s="19">
        <v>3.1912101273870501E-2</v>
      </c>
      <c r="N13" s="29">
        <v>1.1158767831097901E-2</v>
      </c>
      <c r="O13" s="18">
        <v>0.1366</v>
      </c>
      <c r="P13" s="19">
        <v>4.8000000000000001E-2</v>
      </c>
      <c r="Q13" s="19">
        <v>6.93E-2</v>
      </c>
      <c r="R13" s="29">
        <v>1.38E-2</v>
      </c>
      <c r="S13" s="18">
        <v>0.18060000000000001</v>
      </c>
      <c r="T13" s="19">
        <v>4.8399999999999999E-2</v>
      </c>
      <c r="U13" s="19">
        <v>0.19520000000000001</v>
      </c>
      <c r="V13" s="29">
        <v>7.3000000000000001E-3</v>
      </c>
      <c r="W13" s="18">
        <v>0.1067</v>
      </c>
      <c r="X13" s="19">
        <v>0</v>
      </c>
      <c r="Y13" s="19">
        <v>0.2147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16" x14ac:dyDescent="0.2">
      <c r="A14" s="17">
        <v>8</v>
      </c>
      <c r="B14" s="41" t="s">
        <v>7</v>
      </c>
      <c r="C14" s="28">
        <v>2.49744953072885E-2</v>
      </c>
      <c r="D14" s="19">
        <v>8.4460422509319861E-3</v>
      </c>
      <c r="E14" s="19">
        <v>2.9148268483025281E-2</v>
      </c>
      <c r="F14" s="29">
        <v>5.3049573147234547E-3</v>
      </c>
      <c r="G14" s="18">
        <v>8.7988595511219042E-3</v>
      </c>
      <c r="H14" s="19">
        <v>1.4603174603174602E-2</v>
      </c>
      <c r="I14" s="19">
        <v>3.3365703681889854E-2</v>
      </c>
      <c r="J14" s="29">
        <v>4.9032870606394406E-3</v>
      </c>
      <c r="K14" s="18">
        <v>4.4573211499888601E-3</v>
      </c>
      <c r="L14" s="19">
        <v>3.77358490566038E-2</v>
      </c>
      <c r="M14" s="19">
        <v>4.0000000000000001E-3</v>
      </c>
      <c r="N14" s="29">
        <v>2.4889614155910199E-2</v>
      </c>
      <c r="O14" s="18">
        <v>2.6700000000000002E-2</v>
      </c>
      <c r="P14" s="19">
        <v>2.4E-2</v>
      </c>
      <c r="Q14" s="19">
        <v>1.2800000000000001E-2</v>
      </c>
      <c r="R14" s="29">
        <v>1.7999999999999999E-2</v>
      </c>
      <c r="S14" s="18">
        <v>5.5800000000000002E-2</v>
      </c>
      <c r="T14" s="19">
        <v>4.8399999999999999E-2</v>
      </c>
      <c r="U14" s="19">
        <v>1.38E-2</v>
      </c>
      <c r="V14" s="29">
        <v>7.9000000000000008E-3</v>
      </c>
      <c r="W14" s="18">
        <v>3.2599999999999997E-2</v>
      </c>
      <c r="X14" s="19">
        <v>5.8799999999999998E-2</v>
      </c>
      <c r="Y14" s="19">
        <v>6.6600000000000006E-2</v>
      </c>
      <c r="Z14" s="29">
        <v>4.7300000000000002E-2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16" x14ac:dyDescent="0.2">
      <c r="A15" s="17">
        <v>9</v>
      </c>
      <c r="B15" s="42" t="s">
        <v>8</v>
      </c>
      <c r="C15" s="28">
        <v>4.6899665463658591E-2</v>
      </c>
      <c r="D15" s="19">
        <v>3.1044632655506433E-2</v>
      </c>
      <c r="E15" s="19">
        <v>4.9483193373561683E-2</v>
      </c>
      <c r="F15" s="29">
        <v>2.4860041364644504E-3</v>
      </c>
      <c r="G15" s="18">
        <v>6.5268882181543614E-2</v>
      </c>
      <c r="H15" s="19">
        <v>9.9682539682539706E-2</v>
      </c>
      <c r="I15" s="19">
        <v>6.4991644461924986E-2</v>
      </c>
      <c r="J15" s="29">
        <v>1.7104156461793439E-2</v>
      </c>
      <c r="K15" s="18">
        <v>4.70753895090869E-2</v>
      </c>
      <c r="L15" s="19">
        <v>9.4339622641509399E-2</v>
      </c>
      <c r="M15" s="19">
        <v>3.3203518999224003E-2</v>
      </c>
      <c r="N15" s="29">
        <v>0.120158416461335</v>
      </c>
      <c r="O15" s="18">
        <v>0.11650000000000001</v>
      </c>
      <c r="P15" s="19">
        <v>0.312</v>
      </c>
      <c r="Q15" s="19">
        <v>0.42009999999999997</v>
      </c>
      <c r="R15" s="29">
        <v>0.159</v>
      </c>
      <c r="S15" s="18">
        <v>0.14979999999999999</v>
      </c>
      <c r="T15" s="19">
        <v>0.19350000000000001</v>
      </c>
      <c r="U15" s="19">
        <v>0.14410000000000001</v>
      </c>
      <c r="V15" s="29">
        <v>0.2165</v>
      </c>
      <c r="W15" s="18">
        <v>0.12529999999999999</v>
      </c>
      <c r="X15" s="19">
        <v>0.17649999999999999</v>
      </c>
      <c r="Y15" s="19">
        <v>0.38119999999999998</v>
      </c>
      <c r="Z15" s="29">
        <v>2.5999999999999999E-2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16" x14ac:dyDescent="0.2">
      <c r="A16" s="17">
        <v>10</v>
      </c>
      <c r="B16" s="41" t="s">
        <v>9</v>
      </c>
      <c r="C16" s="28">
        <v>3.5417328282035454E-6</v>
      </c>
      <c r="D16" s="19">
        <v>0</v>
      </c>
      <c r="E16" s="19">
        <v>2.0831557687737547E-4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1.01302753408838E-5</v>
      </c>
      <c r="L16" s="19">
        <v>3.77358490566038E-2</v>
      </c>
      <c r="M16" s="19">
        <v>1.0368139628654601E-2</v>
      </c>
      <c r="N16" s="29">
        <v>3.28715498298345E-2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16" x14ac:dyDescent="0.2">
      <c r="A17" s="21">
        <v>11</v>
      </c>
      <c r="B17" s="43" t="s">
        <v>10</v>
      </c>
      <c r="C17" s="28">
        <v>4.9310721168201191E-2</v>
      </c>
      <c r="D17" s="19">
        <v>0.13452674150719454</v>
      </c>
      <c r="E17" s="19">
        <v>5.0888808868467091E-2</v>
      </c>
      <c r="F17" s="29">
        <v>0.26331757427869623</v>
      </c>
      <c r="G17" s="18">
        <v>6.8084267313749031E-2</v>
      </c>
      <c r="H17" s="19">
        <v>0.12380952380952381</v>
      </c>
      <c r="I17" s="19">
        <v>8.2727943096674986E-2</v>
      </c>
      <c r="J17" s="29">
        <v>9.3576466682087495E-3</v>
      </c>
      <c r="K17" s="18">
        <v>6.5861985128755796E-2</v>
      </c>
      <c r="L17" s="19">
        <v>9.4339622641509399E-2</v>
      </c>
      <c r="M17" s="19">
        <v>4.7534607082449699E-2</v>
      </c>
      <c r="N17" s="29">
        <v>0.222720677211174</v>
      </c>
      <c r="O17" s="18">
        <v>0.10639999999999999</v>
      </c>
      <c r="P17" s="19">
        <v>0.08</v>
      </c>
      <c r="Q17" s="19">
        <v>0.1242</v>
      </c>
      <c r="R17" s="29">
        <v>6.3200000000000006E-2</v>
      </c>
      <c r="S17" s="18">
        <v>0.15179999999999999</v>
      </c>
      <c r="T17" s="19">
        <v>0.4194</v>
      </c>
      <c r="U17" s="19">
        <v>0.26879999999999998</v>
      </c>
      <c r="V17" s="29">
        <v>0.58140000000000003</v>
      </c>
      <c r="W17" s="18">
        <v>8.5599999999999996E-2</v>
      </c>
      <c r="X17" s="19">
        <v>0.35289999999999999</v>
      </c>
      <c r="Y17" s="19">
        <v>1.67E-2</v>
      </c>
      <c r="Z17" s="29">
        <v>0.81710000000000005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16" x14ac:dyDescent="0.2">
      <c r="A18" s="17">
        <v>12</v>
      </c>
      <c r="B18" s="41" t="s">
        <v>11</v>
      </c>
      <c r="C18" s="28">
        <v>0</v>
      </c>
      <c r="D18" s="19">
        <v>3.1044632655506433E-2</v>
      </c>
      <c r="E18" s="19">
        <v>0</v>
      </c>
      <c r="F18" s="29">
        <v>0.18939998966038846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16" x14ac:dyDescent="0.2">
      <c r="A19" s="17">
        <v>13</v>
      </c>
      <c r="B19" s="41" t="s">
        <v>12</v>
      </c>
      <c r="C19" s="28">
        <v>4.3695437286790227E-2</v>
      </c>
      <c r="D19" s="19">
        <v>3.1715861068431626E-2</v>
      </c>
      <c r="E19" s="19">
        <v>4.0442439633311442E-2</v>
      </c>
      <c r="F19" s="29">
        <v>3.5461840559398786E-2</v>
      </c>
      <c r="G19" s="18">
        <v>4.8041278267930525E-2</v>
      </c>
      <c r="H19" s="19">
        <v>0</v>
      </c>
      <c r="I19" s="19">
        <v>3.7034306634548278E-2</v>
      </c>
      <c r="J19" s="29">
        <v>0</v>
      </c>
      <c r="K19" s="18">
        <v>4.8757015215673598E-2</v>
      </c>
      <c r="L19" s="19">
        <v>0</v>
      </c>
      <c r="M19" s="19">
        <v>2.9715832834379001E-2</v>
      </c>
      <c r="N19" s="29">
        <v>0</v>
      </c>
      <c r="O19" s="18">
        <v>2.5899999999999999E-2</v>
      </c>
      <c r="P19" s="19">
        <v>2.4E-2</v>
      </c>
      <c r="Q19" s="19">
        <v>2.0999999999999999E-3</v>
      </c>
      <c r="R19" s="29">
        <v>1.4E-3</v>
      </c>
      <c r="S19" s="18">
        <v>5.1999999999999998E-2</v>
      </c>
      <c r="T19" s="19">
        <v>4.8399999999999999E-2</v>
      </c>
      <c r="U19" s="19">
        <v>1.3599999999999999E-2</v>
      </c>
      <c r="V19" s="29">
        <v>7.3000000000000001E-3</v>
      </c>
      <c r="W19" s="18">
        <v>7.1199999999999999E-2</v>
      </c>
      <c r="X19" s="19">
        <v>0.1177</v>
      </c>
      <c r="Y19" s="19">
        <v>1.17E-2</v>
      </c>
      <c r="Z19" s="29">
        <v>5.1799999999999999E-2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16" x14ac:dyDescent="0.2">
      <c r="A20" s="17">
        <v>14</v>
      </c>
      <c r="B20" s="41" t="s">
        <v>13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16" x14ac:dyDescent="0.2">
      <c r="A21" s="17">
        <v>15</v>
      </c>
      <c r="B21" s="41" t="s">
        <v>14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5.7142857142857141E-2</v>
      </c>
      <c r="I21" s="19">
        <v>0</v>
      </c>
      <c r="J21" s="29">
        <v>0.51887371036555208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16" x14ac:dyDescent="0.2">
      <c r="A22" s="17">
        <v>16</v>
      </c>
      <c r="B22" s="41" t="s">
        <v>15</v>
      </c>
      <c r="C22" s="28">
        <v>3.4325088797707411E-2</v>
      </c>
      <c r="D22" s="19">
        <v>0</v>
      </c>
      <c r="E22" s="19">
        <v>3.0735774996891358E-2</v>
      </c>
      <c r="F22" s="29">
        <v>0</v>
      </c>
      <c r="G22" s="18">
        <v>2.2362826344148823E-2</v>
      </c>
      <c r="H22" s="19">
        <v>2.8571428571428571E-2</v>
      </c>
      <c r="I22" s="19">
        <v>1.9687104777948519E-2</v>
      </c>
      <c r="J22" s="29">
        <v>4.0243944893200026E-3</v>
      </c>
      <c r="K22" s="18">
        <v>3.6220799481329898E-2</v>
      </c>
      <c r="L22" s="19">
        <v>0</v>
      </c>
      <c r="M22" s="19">
        <v>2.84480074546321E-2</v>
      </c>
      <c r="N22" s="29">
        <v>0</v>
      </c>
      <c r="O22" s="18">
        <v>5.5800000000000002E-2</v>
      </c>
      <c r="P22" s="19">
        <v>0</v>
      </c>
      <c r="Q22" s="19">
        <v>4.7000000000000002E-3</v>
      </c>
      <c r="R22" s="29">
        <v>0</v>
      </c>
      <c r="S22" s="18">
        <v>4.2299999999999997E-2</v>
      </c>
      <c r="T22" s="19">
        <v>0</v>
      </c>
      <c r="U22" s="19">
        <v>9.9000000000000008E-3</v>
      </c>
      <c r="V22" s="29">
        <v>0</v>
      </c>
      <c r="W22" s="18">
        <v>2.5999999999999999E-2</v>
      </c>
      <c r="X22" s="19">
        <v>0</v>
      </c>
      <c r="Y22" s="19">
        <v>3.5999999999999999E-3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16" x14ac:dyDescent="0.2">
      <c r="A23" s="17">
        <v>17</v>
      </c>
      <c r="B23" s="44" t="s">
        <v>16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2.8571428571428571E-2</v>
      </c>
      <c r="I23" s="19">
        <v>0</v>
      </c>
      <c r="J23" s="29">
        <v>0.16196894933047956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16" x14ac:dyDescent="0.2">
      <c r="A24" s="17">
        <v>18</v>
      </c>
      <c r="B24" s="44" t="s">
        <v>17</v>
      </c>
      <c r="C24" s="28">
        <v>1.6953487996870774E-3</v>
      </c>
      <c r="D24" s="19">
        <v>3.1044632655506433E-2</v>
      </c>
      <c r="E24" s="19">
        <v>1.6820312763778259E-3</v>
      </c>
      <c r="F24" s="29">
        <v>3.7007953392669365E-2</v>
      </c>
      <c r="G24" s="18">
        <v>2.7971375318760466E-3</v>
      </c>
      <c r="H24" s="19">
        <v>2.8571428571428571E-2</v>
      </c>
      <c r="I24" s="19">
        <v>2.73677803575335E-3</v>
      </c>
      <c r="J24" s="29">
        <v>2.4891255901805407E-3</v>
      </c>
      <c r="K24" s="18">
        <v>2.8921936098223102E-3</v>
      </c>
      <c r="L24" s="19">
        <v>0</v>
      </c>
      <c r="M24" s="19">
        <v>5.6865163411266599E-3</v>
      </c>
      <c r="N24" s="29">
        <v>0</v>
      </c>
      <c r="O24" s="18">
        <v>1.6000000000000001E-3</v>
      </c>
      <c r="P24" s="19">
        <v>0</v>
      </c>
      <c r="Q24" s="19">
        <v>1E-4</v>
      </c>
      <c r="R24" s="29">
        <v>0</v>
      </c>
      <c r="S24" s="18">
        <v>1.15E-2</v>
      </c>
      <c r="T24" s="19">
        <v>0</v>
      </c>
      <c r="U24" s="19">
        <v>2.5000000000000001E-3</v>
      </c>
      <c r="V24" s="29">
        <v>0</v>
      </c>
      <c r="W24" s="18">
        <v>5.1999999999999998E-3</v>
      </c>
      <c r="X24" s="19">
        <v>0</v>
      </c>
      <c r="Y24" s="19">
        <v>1.67E-2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16" x14ac:dyDescent="0.2">
      <c r="A25" s="17">
        <v>19</v>
      </c>
      <c r="B25" s="44" t="s">
        <v>18</v>
      </c>
      <c r="C25" s="28">
        <v>2.1660450925553294E-3</v>
      </c>
      <c r="D25" s="19">
        <v>0</v>
      </c>
      <c r="E25" s="19">
        <v>1.8613855311820355E-3</v>
      </c>
      <c r="F25" s="29">
        <v>0</v>
      </c>
      <c r="G25" s="18">
        <v>2.9199297650385498E-3</v>
      </c>
      <c r="H25" s="19">
        <v>0</v>
      </c>
      <c r="I25" s="19">
        <v>1.9987698457213732E-3</v>
      </c>
      <c r="J25" s="29">
        <v>0</v>
      </c>
      <c r="K25" s="18">
        <v>1.89436148874526E-3</v>
      </c>
      <c r="L25" s="19">
        <v>0</v>
      </c>
      <c r="M25" s="19">
        <v>1.1626792195505401E-3</v>
      </c>
      <c r="N25" s="29">
        <v>0</v>
      </c>
      <c r="O25" s="18">
        <v>3.3E-3</v>
      </c>
      <c r="P25" s="19">
        <v>0</v>
      </c>
      <c r="Q25" s="19">
        <v>2.9999999999999997E-4</v>
      </c>
      <c r="R25" s="29">
        <v>0</v>
      </c>
      <c r="S25" s="18">
        <v>5.1999999999999998E-3</v>
      </c>
      <c r="T25" s="19">
        <v>0</v>
      </c>
      <c r="U25" s="19">
        <v>1.1000000000000001E-3</v>
      </c>
      <c r="V25" s="29">
        <v>0</v>
      </c>
      <c r="W25" s="18">
        <v>4.4000000000000003E-3</v>
      </c>
      <c r="X25" s="19">
        <v>0</v>
      </c>
      <c r="Y25" s="19">
        <v>6.9999999999999999E-4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17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0.99999999999999989</v>
      </c>
      <c r="E26" s="32">
        <f t="shared" si="0"/>
        <v>0.99999999999999989</v>
      </c>
      <c r="F26" s="33">
        <f t="shared" si="0"/>
        <v>1</v>
      </c>
      <c r="G26" s="31">
        <f t="shared" si="0"/>
        <v>0.99999999999999989</v>
      </c>
      <c r="H26" s="32">
        <f t="shared" si="0"/>
        <v>1</v>
      </c>
      <c r="I26" s="32">
        <f t="shared" si="0"/>
        <v>1.0000000000000002</v>
      </c>
      <c r="J26" s="33">
        <f t="shared" si="0"/>
        <v>1</v>
      </c>
      <c r="K26" s="31">
        <f t="shared" ref="K26:N26" si="1">SUM(K7:K25)</f>
        <v>0.99999493486232938</v>
      </c>
      <c r="L26" s="32">
        <f t="shared" si="1"/>
        <v>0.99999999999999933</v>
      </c>
      <c r="M26" s="32">
        <f t="shared" si="1"/>
        <v>0.99999670017592523</v>
      </c>
      <c r="N26" s="33">
        <f t="shared" si="1"/>
        <v>0.99999999999999956</v>
      </c>
      <c r="O26" s="31">
        <f t="shared" ref="O26:Z26" si="2">SUM(O7:O25)</f>
        <v>1</v>
      </c>
      <c r="P26" s="32">
        <f t="shared" si="2"/>
        <v>1</v>
      </c>
      <c r="Q26" s="32">
        <f t="shared" si="2"/>
        <v>1</v>
      </c>
      <c r="R26" s="33">
        <f t="shared" si="2"/>
        <v>1</v>
      </c>
      <c r="S26" s="31">
        <f t="shared" si="2"/>
        <v>0.99999999999999978</v>
      </c>
      <c r="T26" s="32">
        <f t="shared" si="2"/>
        <v>1</v>
      </c>
      <c r="U26" s="32">
        <f t="shared" si="2"/>
        <v>1</v>
      </c>
      <c r="V26" s="33">
        <f t="shared" si="2"/>
        <v>1</v>
      </c>
      <c r="W26" s="31">
        <f t="shared" si="2"/>
        <v>1</v>
      </c>
      <c r="X26" s="32">
        <f t="shared" si="2"/>
        <v>1</v>
      </c>
      <c r="Y26" s="32">
        <f t="shared" si="2"/>
        <v>1.0000000000000002</v>
      </c>
      <c r="Z26" s="33">
        <f t="shared" si="2"/>
        <v>1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M4:AP4"/>
    <mergeCell ref="AM5:AN5"/>
    <mergeCell ref="AO5:AP5"/>
    <mergeCell ref="AE4:AH4"/>
    <mergeCell ref="AI4:AL4"/>
    <mergeCell ref="AE5:AF5"/>
    <mergeCell ref="AG5:AH5"/>
    <mergeCell ref="AI5:AJ5"/>
    <mergeCell ref="AK5:AL5"/>
    <mergeCell ref="AA4:AD4"/>
    <mergeCell ref="AA5:AB5"/>
    <mergeCell ref="AC5:AD5"/>
    <mergeCell ref="S4:V4"/>
    <mergeCell ref="W4:Z4"/>
    <mergeCell ref="S5:T5"/>
    <mergeCell ref="U5:V5"/>
    <mergeCell ref="W5:X5"/>
    <mergeCell ref="Y5:Z5"/>
    <mergeCell ref="K4:N4"/>
    <mergeCell ref="O4:R4"/>
    <mergeCell ref="K5:L5"/>
    <mergeCell ref="M5:N5"/>
    <mergeCell ref="O5:P5"/>
    <mergeCell ref="Q5:R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BF7B-0B6F-4568-BA25-145FABAAF25D}">
  <dimension ref="A1:AP26"/>
  <sheetViews>
    <sheetView tabSelected="1" workbookViewId="0">
      <selection activeCell="H14" sqref="H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40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8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49" t="s">
        <v>42</v>
      </c>
      <c r="B3" s="50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1" t="s">
        <v>43</v>
      </c>
      <c r="B4" s="52"/>
      <c r="C4" s="55" t="s">
        <v>44</v>
      </c>
      <c r="D4" s="56"/>
      <c r="E4" s="56"/>
      <c r="F4" s="57"/>
      <c r="G4" s="58" t="s">
        <v>45</v>
      </c>
      <c r="H4" s="56"/>
      <c r="I4" s="56"/>
      <c r="J4" s="59"/>
      <c r="K4" s="55" t="s">
        <v>46</v>
      </c>
      <c r="L4" s="56"/>
      <c r="M4" s="56"/>
      <c r="N4" s="57"/>
      <c r="O4" s="58" t="s">
        <v>47</v>
      </c>
      <c r="P4" s="56"/>
      <c r="Q4" s="56"/>
      <c r="R4" s="59"/>
      <c r="S4" s="55" t="s">
        <v>48</v>
      </c>
      <c r="T4" s="56"/>
      <c r="U4" s="56"/>
      <c r="V4" s="57"/>
      <c r="W4" s="58" t="s">
        <v>49</v>
      </c>
      <c r="X4" s="56"/>
      <c r="Y4" s="56"/>
      <c r="Z4" s="59"/>
      <c r="AA4" s="58" t="s">
        <v>50</v>
      </c>
      <c r="AB4" s="56"/>
      <c r="AC4" s="56"/>
      <c r="AD4" s="59"/>
      <c r="AE4" s="55" t="s">
        <v>51</v>
      </c>
      <c r="AF4" s="56"/>
      <c r="AG4" s="56"/>
      <c r="AH4" s="57"/>
      <c r="AI4" s="58" t="s">
        <v>52</v>
      </c>
      <c r="AJ4" s="56"/>
      <c r="AK4" s="56"/>
      <c r="AL4" s="59"/>
      <c r="AM4" s="58" t="s">
        <v>53</v>
      </c>
      <c r="AN4" s="56"/>
      <c r="AO4" s="56"/>
      <c r="AP4" s="59"/>
    </row>
    <row r="5" spans="1:42" ht="46.25" customHeight="1" thickBot="1" x14ac:dyDescent="0.25">
      <c r="A5" s="53"/>
      <c r="B5" s="54"/>
      <c r="C5" s="60" t="s">
        <v>54</v>
      </c>
      <c r="D5" s="61"/>
      <c r="E5" s="62" t="s">
        <v>55</v>
      </c>
      <c r="F5" s="63"/>
      <c r="G5" s="64" t="str">
        <f>C5</f>
        <v>%                                         ACTIVE PoDs / PRESSURE CLASS</v>
      </c>
      <c r="H5" s="61"/>
      <c r="I5" s="62" t="str">
        <f t="shared" ref="I5" si="0">E5</f>
        <v>%                    CONSUMPTION / PRESSURE CLASS</v>
      </c>
      <c r="J5" s="65"/>
      <c r="K5" s="60" t="str">
        <f t="shared" ref="K5" si="1">G5</f>
        <v>%                                         ACTIVE PoDs / PRESSURE CLASS</v>
      </c>
      <c r="L5" s="61"/>
      <c r="M5" s="62" t="str">
        <f t="shared" ref="M5" si="2">I5</f>
        <v>%                    CONSUMPTION / PRESSURE CLASS</v>
      </c>
      <c r="N5" s="63"/>
      <c r="O5" s="64" t="str">
        <f t="shared" ref="O5" si="3">K5</f>
        <v>%                                         ACTIVE PoDs / PRESSURE CLASS</v>
      </c>
      <c r="P5" s="61"/>
      <c r="Q5" s="62" t="str">
        <f t="shared" ref="Q5" si="4">M5</f>
        <v>%                    CONSUMPTION / PRESSURE CLASS</v>
      </c>
      <c r="R5" s="65"/>
      <c r="S5" s="60" t="str">
        <f t="shared" ref="S5" si="5">O5</f>
        <v>%                                         ACTIVE PoDs / PRESSURE CLASS</v>
      </c>
      <c r="T5" s="61"/>
      <c r="U5" s="62" t="str">
        <f t="shared" ref="U5" si="6">Q5</f>
        <v>%                    CONSUMPTION / PRESSURE CLASS</v>
      </c>
      <c r="V5" s="63"/>
      <c r="W5" s="64" t="str">
        <f t="shared" ref="W5" si="7">S5</f>
        <v>%                                         ACTIVE PoDs / PRESSURE CLASS</v>
      </c>
      <c r="X5" s="61"/>
      <c r="Y5" s="62" t="str">
        <f t="shared" ref="Y5" si="8">U5</f>
        <v>%                    CONSUMPTION / PRESSURE CLASS</v>
      </c>
      <c r="Z5" s="65"/>
      <c r="AA5" s="64" t="str">
        <f t="shared" ref="AA5" si="9">W5</f>
        <v>%                                         ACTIVE PoDs / PRESSURE CLASS</v>
      </c>
      <c r="AB5" s="61"/>
      <c r="AC5" s="62" t="str">
        <f t="shared" ref="AC5" si="10">Y5</f>
        <v>%                    CONSUMPTION / PRESSURE CLASS</v>
      </c>
      <c r="AD5" s="65"/>
      <c r="AE5" s="60" t="str">
        <f t="shared" ref="AE5" si="11">AA5</f>
        <v>%                                         ACTIVE PoDs / PRESSURE CLASS</v>
      </c>
      <c r="AF5" s="61"/>
      <c r="AG5" s="62" t="str">
        <f t="shared" ref="AG5" si="12">AC5</f>
        <v>%                    CONSUMPTION / PRESSURE CLASS</v>
      </c>
      <c r="AH5" s="63"/>
      <c r="AI5" s="64" t="str">
        <f t="shared" ref="AI5" si="13">AE5</f>
        <v>%                                         ACTIVE PoDs / PRESSURE CLASS</v>
      </c>
      <c r="AJ5" s="61"/>
      <c r="AK5" s="62" t="str">
        <f t="shared" ref="AK5" si="14">AG5</f>
        <v>%                    CONSUMPTION / PRESSURE CLASS</v>
      </c>
      <c r="AL5" s="65"/>
      <c r="AM5" s="64" t="str">
        <f t="shared" ref="AM5" si="15">AI5</f>
        <v>%                                         ACTIVE PoDs / PRESSURE CLASS</v>
      </c>
      <c r="AN5" s="61"/>
      <c r="AO5" s="62" t="str">
        <f t="shared" ref="AO5" si="16">AK5</f>
        <v>%                    CONSUMPTION / PRESSURE CLASS</v>
      </c>
      <c r="AP5" s="65"/>
    </row>
    <row r="6" spans="1:42" ht="16" thickBot="1" x14ac:dyDescent="0.25">
      <c r="A6" s="15" t="s">
        <v>35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Z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ref="AA6" si="18">Y6</f>
        <v>LOW</v>
      </c>
      <c r="AB6" s="38" t="str">
        <f t="shared" ref="AB6" si="19">Z6</f>
        <v>MIDIUM</v>
      </c>
      <c r="AC6" s="37" t="str">
        <f t="shared" ref="AC6" si="20">AA6</f>
        <v>LOW</v>
      </c>
      <c r="AD6" s="38" t="str">
        <f t="shared" ref="AD6" si="21">AB6</f>
        <v>MIDIUM</v>
      </c>
      <c r="AE6" s="37" t="str">
        <f t="shared" ref="AE6" si="22">AC6</f>
        <v>LOW</v>
      </c>
      <c r="AF6" s="38" t="str">
        <f t="shared" ref="AF6" si="23">AD6</f>
        <v>MIDIUM</v>
      </c>
      <c r="AG6" s="37" t="str">
        <f t="shared" ref="AG6" si="24">AE6</f>
        <v>LOW</v>
      </c>
      <c r="AH6" s="38" t="str">
        <f t="shared" ref="AH6" si="25">AF6</f>
        <v>MIDIUM</v>
      </c>
      <c r="AI6" s="37" t="str">
        <f t="shared" ref="AI6" si="26">AG6</f>
        <v>LOW</v>
      </c>
      <c r="AJ6" s="38" t="str">
        <f t="shared" ref="AJ6" si="27">AH6</f>
        <v>MIDIUM</v>
      </c>
      <c r="AK6" s="37" t="str">
        <f t="shared" ref="AK6" si="28">AI6</f>
        <v>LOW</v>
      </c>
      <c r="AL6" s="38" t="str">
        <f t="shared" ref="AL6" si="29">AJ6</f>
        <v>MIDIUM</v>
      </c>
      <c r="AM6" s="37" t="str">
        <f t="shared" ref="AM6" si="30">AK6</f>
        <v>LOW</v>
      </c>
      <c r="AN6" s="38" t="str">
        <f t="shared" ref="AN6" si="31">AL6</f>
        <v>MIDIUM</v>
      </c>
      <c r="AO6" s="37" t="str">
        <f t="shared" ref="AO6" si="32">AM6</f>
        <v>LOW</v>
      </c>
      <c r="AP6" s="38" t="str">
        <f t="shared" ref="AP6" si="33">AN6</f>
        <v>MIDIUM</v>
      </c>
    </row>
    <row r="7" spans="1:42" ht="16" x14ac:dyDescent="0.2">
      <c r="A7" s="17">
        <v>1</v>
      </c>
      <c r="B7" s="41" t="s">
        <v>59</v>
      </c>
      <c r="C7" s="24">
        <f>'1o τριμηνο'!C7</f>
        <v>0</v>
      </c>
      <c r="D7" s="26">
        <f>'1o τριμηνο'!D7</f>
        <v>0</v>
      </c>
      <c r="E7" s="26">
        <f>'1o τριμηνο'!E7</f>
        <v>0</v>
      </c>
      <c r="F7" s="27">
        <f>'1o τριμηνο'!F7</f>
        <v>0</v>
      </c>
      <c r="G7" s="25">
        <f>'1o τριμηνο'!G7</f>
        <v>0</v>
      </c>
      <c r="H7" s="26">
        <f>'1o τριμηνο'!H7</f>
        <v>0</v>
      </c>
      <c r="I7" s="26">
        <f>'1o τριμηνο'!I7</f>
        <v>0</v>
      </c>
      <c r="J7" s="27">
        <f>'1o τριμηνο'!J7</f>
        <v>0</v>
      </c>
      <c r="K7" s="25">
        <f>'1o τριμηνο'!K7</f>
        <v>0</v>
      </c>
      <c r="L7" s="26">
        <f>'1o τριμηνο'!L7</f>
        <v>0</v>
      </c>
      <c r="M7" s="26">
        <f>'1o τριμηνο'!M7</f>
        <v>0</v>
      </c>
      <c r="N7" s="27">
        <f>'1o τριμηνο'!N7</f>
        <v>0</v>
      </c>
      <c r="O7" s="25">
        <f>'1o τριμηνο'!O7</f>
        <v>0</v>
      </c>
      <c r="P7" s="26">
        <f>'1o τριμηνο'!P7</f>
        <v>2.4E-2</v>
      </c>
      <c r="Q7" s="26">
        <f>'1o τριμηνο'!Q7</f>
        <v>0</v>
      </c>
      <c r="R7" s="27">
        <f>'1o τριμηνο'!R7</f>
        <v>5.1700000000000003E-2</v>
      </c>
      <c r="S7" s="25">
        <f>'1o τριμηνο'!S7</f>
        <v>0</v>
      </c>
      <c r="T7" s="26">
        <f>'1o τριμηνο'!T7</f>
        <v>0</v>
      </c>
      <c r="U7" s="26">
        <f>'1o τριμηνο'!U7</f>
        <v>0</v>
      </c>
      <c r="V7" s="27">
        <f>'1o τριμηνο'!V7</f>
        <v>0</v>
      </c>
      <c r="W7" s="25">
        <f>'1o τριμηνο'!W7</f>
        <v>0</v>
      </c>
      <c r="X7" s="26">
        <f>'1o τριμηνο'!X7</f>
        <v>0</v>
      </c>
      <c r="Y7" s="26">
        <f>'1o τριμηνο'!Y7</f>
        <v>0</v>
      </c>
      <c r="Z7" s="27">
        <f>'1o τριμηνο'!Z7</f>
        <v>0</v>
      </c>
      <c r="AA7" s="25">
        <f>'1o τριμηνο'!AA7</f>
        <v>0</v>
      </c>
      <c r="AB7" s="26">
        <f>'1o τριμηνο'!AB7</f>
        <v>0</v>
      </c>
      <c r="AC7" s="26">
        <f>'1o τριμηνο'!AC7</f>
        <v>0</v>
      </c>
      <c r="AD7" s="34">
        <f>'1o τριμηνο'!AD7</f>
        <v>0</v>
      </c>
      <c r="AE7" s="24">
        <f>'1o τριμηνο'!AE7</f>
        <v>0</v>
      </c>
      <c r="AF7" s="26">
        <f>'1o τριμηνο'!AF7</f>
        <v>0</v>
      </c>
      <c r="AG7" s="26">
        <f>'1o τριμηνο'!AG7</f>
        <v>0</v>
      </c>
      <c r="AH7" s="34">
        <f>'1o τριμηνο'!AH7</f>
        <v>0</v>
      </c>
      <c r="AI7" s="24">
        <f>'1o τριμηνο'!AI7</f>
        <v>0</v>
      </c>
      <c r="AJ7" s="26">
        <f>'1o τριμηνο'!AJ7</f>
        <v>0</v>
      </c>
      <c r="AK7" s="26">
        <f>'1o τριμηνο'!AK7</f>
        <v>0</v>
      </c>
      <c r="AL7" s="34">
        <f>'1o τριμηνο'!AL7</f>
        <v>0</v>
      </c>
      <c r="AM7" s="24">
        <f>'1o τριμηνο'!AM7</f>
        <v>0</v>
      </c>
      <c r="AN7" s="26">
        <f>'1o τριμηνο'!AN7</f>
        <v>0</v>
      </c>
      <c r="AO7" s="26">
        <f>'1o τριμηνο'!AO7</f>
        <v>0</v>
      </c>
      <c r="AP7" s="27">
        <f>'1o τριμηνο'!AP7</f>
        <v>0</v>
      </c>
    </row>
    <row r="8" spans="1:42" ht="16" x14ac:dyDescent="0.2">
      <c r="A8" s="17">
        <v>2</v>
      </c>
      <c r="B8" s="41" t="s">
        <v>60</v>
      </c>
      <c r="C8" s="28">
        <f>'1o τριμηνο'!C8</f>
        <v>0</v>
      </c>
      <c r="D8" s="19">
        <f>'1o τριμηνο'!D8</f>
        <v>0</v>
      </c>
      <c r="E8" s="19">
        <f>'1o τριμηνο'!E8</f>
        <v>0</v>
      </c>
      <c r="F8" s="29">
        <f>'1o τριμηνο'!F8</f>
        <v>0</v>
      </c>
      <c r="G8" s="18">
        <f>'1o τριμηνο'!G8</f>
        <v>0</v>
      </c>
      <c r="H8" s="19">
        <f>'1o τριμηνο'!H8</f>
        <v>0</v>
      </c>
      <c r="I8" s="19">
        <f>'1o τριμηνο'!I8</f>
        <v>0</v>
      </c>
      <c r="J8" s="29">
        <f>'1o τριμηνο'!J8</f>
        <v>0</v>
      </c>
      <c r="K8" s="18">
        <f>'1o τριμηνο'!K8</f>
        <v>1.51954130113256E-5</v>
      </c>
      <c r="L8" s="19">
        <f>'1o τριμηνο'!L8</f>
        <v>0</v>
      </c>
      <c r="M8" s="19">
        <f>'1o τριμηνο'!M8</f>
        <v>6.33542843367559E-3</v>
      </c>
      <c r="N8" s="29">
        <f>'1o τριμηνο'!N8</f>
        <v>0</v>
      </c>
      <c r="O8" s="18">
        <f>'1o τριμηνο'!O8</f>
        <v>3.3E-3</v>
      </c>
      <c r="P8" s="19">
        <f>'1o τριμηνο'!P8</f>
        <v>0.12</v>
      </c>
      <c r="Q8" s="19">
        <f>'1o τριμηνο'!Q8</f>
        <v>5.5100000000000003E-2</v>
      </c>
      <c r="R8" s="29">
        <f>'1o τριμηνο'!R8</f>
        <v>0.57799999999999996</v>
      </c>
      <c r="S8" s="18">
        <f>'1o τριμηνο'!S8</f>
        <v>0</v>
      </c>
      <c r="T8" s="19">
        <f>'1o τριμηνο'!T8</f>
        <v>0</v>
      </c>
      <c r="U8" s="19">
        <f>'1o τριμηνο'!U8</f>
        <v>0</v>
      </c>
      <c r="V8" s="29">
        <f>'1o τριμηνο'!V8</f>
        <v>0</v>
      </c>
      <c r="W8" s="18">
        <f>'1o τριμηνο'!W8</f>
        <v>0</v>
      </c>
      <c r="X8" s="19">
        <f>'1o τριμηνο'!X8</f>
        <v>0</v>
      </c>
      <c r="Y8" s="19">
        <f>'1o τριμηνο'!Y8</f>
        <v>0</v>
      </c>
      <c r="Z8" s="29">
        <f>'1o τριμηνο'!Z8</f>
        <v>0</v>
      </c>
      <c r="AA8" s="18">
        <f>'1o τριμηνο'!AA8</f>
        <v>0</v>
      </c>
      <c r="AB8" s="19">
        <f>'1o τριμηνο'!AB8</f>
        <v>0</v>
      </c>
      <c r="AC8" s="19">
        <f>'1o τριμηνο'!AC8</f>
        <v>0</v>
      </c>
      <c r="AD8" s="20">
        <f>'1o τριμηνο'!AD8</f>
        <v>0</v>
      </c>
      <c r="AE8" s="28">
        <f>'1o τριμηνο'!AE8</f>
        <v>0</v>
      </c>
      <c r="AF8" s="19">
        <f>'1o τριμηνο'!AF8</f>
        <v>0</v>
      </c>
      <c r="AG8" s="19">
        <f>'1o τριμηνο'!AG8</f>
        <v>0</v>
      </c>
      <c r="AH8" s="20">
        <f>'1o τριμηνο'!AH8</f>
        <v>0</v>
      </c>
      <c r="AI8" s="28">
        <f>'1o τριμηνο'!AI8</f>
        <v>0</v>
      </c>
      <c r="AJ8" s="19">
        <f>'1o τριμηνο'!AJ8</f>
        <v>0</v>
      </c>
      <c r="AK8" s="19">
        <f>'1o τριμηνο'!AK8</f>
        <v>0</v>
      </c>
      <c r="AL8" s="20">
        <f>'1o τριμηνο'!AL8</f>
        <v>0</v>
      </c>
      <c r="AM8" s="28">
        <f>'1o τριμηνο'!AM8</f>
        <v>0</v>
      </c>
      <c r="AN8" s="19">
        <f>'1o τριμηνο'!AN8</f>
        <v>0</v>
      </c>
      <c r="AO8" s="19">
        <f>'1o τριμηνο'!AO8</f>
        <v>0</v>
      </c>
      <c r="AP8" s="29">
        <f>'1o τριμηνο'!AP8</f>
        <v>0</v>
      </c>
    </row>
    <row r="9" spans="1:42" ht="16" x14ac:dyDescent="0.2">
      <c r="A9" s="17">
        <v>3</v>
      </c>
      <c r="B9" s="41" t="s">
        <v>61</v>
      </c>
      <c r="C9" s="28">
        <f>'1o τριμηνο'!C9</f>
        <v>7.0834656564070908E-6</v>
      </c>
      <c r="D9" s="19">
        <f>'1o τριμηνο'!D9</f>
        <v>8.2785687081350479E-2</v>
      </c>
      <c r="E9" s="19">
        <f>'1o τριμηνο'!E9</f>
        <v>5.2176349822471452E-3</v>
      </c>
      <c r="F9" s="29">
        <f>'1o τριμηνο'!F9</f>
        <v>7.3314491062171222E-2</v>
      </c>
      <c r="G9" s="18">
        <f>'1o τριμηνο'!G9</f>
        <v>1.646989714549193E-5</v>
      </c>
      <c r="H9" s="19">
        <f>'1o τριμηνο'!H9</f>
        <v>4.7619047619047616E-2</v>
      </c>
      <c r="I9" s="19">
        <f>'1o τριμηνο'!I9</f>
        <v>4.3861954070950823E-3</v>
      </c>
      <c r="J9" s="29">
        <f>'1o τριμηνο'!J9</f>
        <v>2.4519594139317234E-2</v>
      </c>
      <c r="K9" s="18">
        <f>'1o τριμηνο'!K9</f>
        <v>0</v>
      </c>
      <c r="L9" s="19">
        <f>'1o τριμηνο'!L9</f>
        <v>0.13207547169811301</v>
      </c>
      <c r="M9" s="19">
        <f>'1o τριμηνο'!M9</f>
        <v>7.8178087138329098E-4</v>
      </c>
      <c r="N9" s="29">
        <f>'1o τριμηνο'!N9</f>
        <v>0.15737003523336901</v>
      </c>
      <c r="O9" s="18">
        <f>'1o τριμηνο'!O9</f>
        <v>1.14E-2</v>
      </c>
      <c r="P9" s="19">
        <f>'1o τριμηνο'!P9</f>
        <v>0.23200000000000001</v>
      </c>
      <c r="Q9" s="19">
        <f>'1o τριμηνο'!Q9</f>
        <v>0.127</v>
      </c>
      <c r="R9" s="29">
        <f>'1o τριμηνο'!R9</f>
        <v>9.1300000000000006E-2</v>
      </c>
      <c r="S9" s="18">
        <f>'1o τριμηνο'!S9</f>
        <v>3.0999999999999999E-3</v>
      </c>
      <c r="T9" s="19">
        <f>'1o τριμηνο'!T9</f>
        <v>4.8399999999999999E-2</v>
      </c>
      <c r="U9" s="19">
        <f>'1o τριμηνο'!U9</f>
        <v>0.23669999999999999</v>
      </c>
      <c r="V9" s="29">
        <f>'1o τριμηνο'!V9</f>
        <v>1.0699999999999999E-2</v>
      </c>
      <c r="W9" s="18">
        <f>'1o τριμηνο'!W9</f>
        <v>7.7000000000000002E-3</v>
      </c>
      <c r="X9" s="19">
        <f>'1o τριμηνο'!X9</f>
        <v>0.23530000000000001</v>
      </c>
      <c r="Y9" s="19">
        <f>'1o τριμηνο'!Y9</f>
        <v>0.18770000000000001</v>
      </c>
      <c r="Z9" s="29">
        <f>'1o τριμηνο'!Z9</f>
        <v>2.4500000000000001E-2</v>
      </c>
      <c r="AA9" s="18">
        <f>'1o τριμηνο'!AA9</f>
        <v>0</v>
      </c>
      <c r="AB9" s="19">
        <f>'1o τριμηνο'!AB9</f>
        <v>0</v>
      </c>
      <c r="AC9" s="19">
        <f>'1o τριμηνο'!AC9</f>
        <v>0</v>
      </c>
      <c r="AD9" s="20">
        <f>'1o τριμηνο'!AD9</f>
        <v>0</v>
      </c>
      <c r="AE9" s="28">
        <f>'1o τριμηνο'!AE9</f>
        <v>0</v>
      </c>
      <c r="AF9" s="19">
        <f>'1o τριμηνο'!AF9</f>
        <v>0</v>
      </c>
      <c r="AG9" s="19">
        <f>'1o τριμηνο'!AG9</f>
        <v>0</v>
      </c>
      <c r="AH9" s="20">
        <f>'1o τριμηνο'!AH9</f>
        <v>0</v>
      </c>
      <c r="AI9" s="28">
        <f>'1o τριμηνο'!AI9</f>
        <v>0</v>
      </c>
      <c r="AJ9" s="19">
        <f>'1o τριμηνο'!AJ9</f>
        <v>0</v>
      </c>
      <c r="AK9" s="19">
        <f>'1o τριμηνο'!AK9</f>
        <v>0</v>
      </c>
      <c r="AL9" s="20">
        <f>'1o τριμηνο'!AL9</f>
        <v>0</v>
      </c>
      <c r="AM9" s="28">
        <f>'1o τριμηνο'!AM9</f>
        <v>0</v>
      </c>
      <c r="AN9" s="19">
        <f>'1o τριμηνο'!AN9</f>
        <v>0</v>
      </c>
      <c r="AO9" s="19">
        <f>'1o τριμηνο'!AO9</f>
        <v>0</v>
      </c>
      <c r="AP9" s="29">
        <f>'1o τριμηνο'!AP9</f>
        <v>0</v>
      </c>
    </row>
    <row r="10" spans="1:42" ht="16" x14ac:dyDescent="0.2">
      <c r="A10" s="17">
        <v>4</v>
      </c>
      <c r="B10" s="41" t="s">
        <v>62</v>
      </c>
      <c r="C10" s="28">
        <f>'1o τριμηνο'!C10</f>
        <v>5.0055589745458456E-2</v>
      </c>
      <c r="D10" s="19">
        <f>'1o τριμηνο'!D10</f>
        <v>1.8804087406759346E-2</v>
      </c>
      <c r="E10" s="19">
        <f>'1o τριμηνο'!E10</f>
        <v>4.3872317901395834E-2</v>
      </c>
      <c r="F10" s="29">
        <f>'1o τριμηνο'!F10</f>
        <v>1.483913720129029E-4</v>
      </c>
      <c r="G10" s="18">
        <f>'1o τριμηνο'!G10</f>
        <v>7.9063100750933757E-2</v>
      </c>
      <c r="H10" s="19">
        <f>'1o τριμηνο'!H10</f>
        <v>0</v>
      </c>
      <c r="I10" s="19">
        <f>'1o τριμηνο'!I10</f>
        <v>6.3186470074265963E-2</v>
      </c>
      <c r="J10" s="29">
        <f>'1o τριμηνο'!J10</f>
        <v>0</v>
      </c>
      <c r="K10" s="18">
        <f>'1o τριμηνο'!K10</f>
        <v>4.1989991287963199E-2</v>
      </c>
      <c r="L10" s="19">
        <f>'1o τριμηνο'!L10</f>
        <v>0</v>
      </c>
      <c r="M10" s="19">
        <f>'1o τριμηνο'!M10</f>
        <v>2.11690625931318E-2</v>
      </c>
      <c r="N10" s="29">
        <f>'1o τριμηνο'!N10</f>
        <v>0</v>
      </c>
      <c r="O10" s="18">
        <f>'1o τριμηνο'!O10</f>
        <v>0.30730000000000002</v>
      </c>
      <c r="P10" s="19">
        <f>'1o τριμηνο'!P10</f>
        <v>0</v>
      </c>
      <c r="Q10" s="19">
        <f>'1o τριμηνο'!Q10</f>
        <v>2.5600000000000001E-2</v>
      </c>
      <c r="R10" s="29">
        <f>'1o τριμηνο'!R10</f>
        <v>0</v>
      </c>
      <c r="S10" s="18">
        <f>'1o τριμηνο'!S10</f>
        <v>0.17080000000000001</v>
      </c>
      <c r="T10" s="19">
        <f>'1o τριμηνο'!T10</f>
        <v>0</v>
      </c>
      <c r="U10" s="19">
        <f>'1o τριμηνο'!U10</f>
        <v>4.2299999999999997E-2</v>
      </c>
      <c r="V10" s="29">
        <f>'1o τριμηνο'!V10</f>
        <v>0</v>
      </c>
      <c r="W10" s="18">
        <f>'1o τριμηνο'!W10</f>
        <v>0.38740000000000002</v>
      </c>
      <c r="X10" s="19">
        <f>'1o τριμηνο'!X10</f>
        <v>0</v>
      </c>
      <c r="Y10" s="19">
        <f>'1o τριμηνο'!Y10</f>
        <v>5.5500000000000001E-2</v>
      </c>
      <c r="Z10" s="29">
        <f>'1o τριμηνο'!Z10</f>
        <v>0</v>
      </c>
      <c r="AA10" s="18">
        <f>'1o τριμηνο'!AA10</f>
        <v>0</v>
      </c>
      <c r="AB10" s="19">
        <f>'1o τριμηνο'!AB10</f>
        <v>0</v>
      </c>
      <c r="AC10" s="19">
        <f>'1o τριμηνο'!AC10</f>
        <v>0</v>
      </c>
      <c r="AD10" s="20">
        <f>'1o τριμηνο'!AD10</f>
        <v>0</v>
      </c>
      <c r="AE10" s="28">
        <f>'1o τριμηνο'!AE10</f>
        <v>0</v>
      </c>
      <c r="AF10" s="19">
        <f>'1o τριμηνο'!AF10</f>
        <v>0</v>
      </c>
      <c r="AG10" s="19">
        <f>'1o τριμηνο'!AG10</f>
        <v>0</v>
      </c>
      <c r="AH10" s="20">
        <f>'1o τριμηνο'!AH10</f>
        <v>0</v>
      </c>
      <c r="AI10" s="28">
        <f>'1o τριμηνο'!AI10</f>
        <v>0</v>
      </c>
      <c r="AJ10" s="19">
        <f>'1o τριμηνο'!AJ10</f>
        <v>0</v>
      </c>
      <c r="AK10" s="19">
        <f>'1o τριμηνο'!AK10</f>
        <v>0</v>
      </c>
      <c r="AL10" s="20">
        <f>'1o τριμηνο'!AL10</f>
        <v>0</v>
      </c>
      <c r="AM10" s="28">
        <f>'1o τριμηνο'!AM10</f>
        <v>0</v>
      </c>
      <c r="AN10" s="19">
        <f>'1o τριμηνο'!AN10</f>
        <v>0</v>
      </c>
      <c r="AO10" s="19">
        <f>'1o τριμηνο'!AO10</f>
        <v>0</v>
      </c>
      <c r="AP10" s="29">
        <f>'1o τριμηνο'!AP10</f>
        <v>0</v>
      </c>
    </row>
    <row r="11" spans="1:42" ht="16" x14ac:dyDescent="0.2">
      <c r="A11" s="17">
        <v>5</v>
      </c>
      <c r="B11" s="41" t="s">
        <v>63</v>
      </c>
      <c r="C11" s="28">
        <f>'1o τριμηνο'!C11</f>
        <v>5.0650714702008687E-4</v>
      </c>
      <c r="D11" s="19">
        <f>'1o τριμηνο'!D11</f>
        <v>0</v>
      </c>
      <c r="E11" s="19">
        <f>'1o τριμηνο'!E11</f>
        <v>4.7850033349173957E-4</v>
      </c>
      <c r="F11" s="29">
        <f>'1o τριμηνο'!F11</f>
        <v>0</v>
      </c>
      <c r="G11" s="18">
        <f>'1o τριμηνο'!G11</f>
        <v>6.2997356581506628E-4</v>
      </c>
      <c r="H11" s="19">
        <f>'1o τριμηνο'!H11</f>
        <v>8.5714285714285715E-2</v>
      </c>
      <c r="I11" s="19">
        <f>'1o τριμηνο'!I11</f>
        <v>4.797904382566126E-4</v>
      </c>
      <c r="J11" s="29">
        <f>'1o τριμηνο'!J11</f>
        <v>1.000914031128867E-2</v>
      </c>
      <c r="K11" s="18">
        <f>'1o τριμηνο'!K11</f>
        <v>9.62376157383958E-4</v>
      </c>
      <c r="L11" s="19">
        <f>'1o τριμηνο'!L11</f>
        <v>0</v>
      </c>
      <c r="M11" s="19">
        <f>'1o τριμηνο'!M11</f>
        <v>9.33192547395537E-4</v>
      </c>
      <c r="N11" s="29">
        <f>'1o τριμηνο'!N11</f>
        <v>0</v>
      </c>
      <c r="O11" s="18">
        <f>'1o τριμηνο'!O11</f>
        <v>4.1000000000000003E-3</v>
      </c>
      <c r="P11" s="19">
        <f>'1o τριμηνο'!P11</f>
        <v>0</v>
      </c>
      <c r="Q11" s="19">
        <f>'1o τριμηνο'!Q11</f>
        <v>2.9999999999999997E-4</v>
      </c>
      <c r="R11" s="29">
        <f>'1o τριμηνο'!R11</f>
        <v>0</v>
      </c>
      <c r="S11" s="18">
        <f>'1o τριμηνο'!S11</f>
        <v>4.5999999999999999E-3</v>
      </c>
      <c r="T11" s="19">
        <f>'1o τριμηνο'!T11</f>
        <v>0</v>
      </c>
      <c r="U11" s="19">
        <f>'1o τριμηνο'!U11</f>
        <v>1.5E-3</v>
      </c>
      <c r="V11" s="29">
        <f>'1o τριμηνο'!V11</f>
        <v>0</v>
      </c>
      <c r="W11" s="18">
        <f>'1o τριμηνο'!W11</f>
        <v>1.4E-3</v>
      </c>
      <c r="X11" s="19">
        <f>'1o τριμηνο'!X11</f>
        <v>0</v>
      </c>
      <c r="Y11" s="19">
        <f>'1o τριμηνο'!Y11</f>
        <v>2.9999999999999997E-4</v>
      </c>
      <c r="Z11" s="29">
        <f>'1o τριμηνο'!Z11</f>
        <v>0</v>
      </c>
      <c r="AA11" s="18">
        <f>'1o τριμηνο'!AA11</f>
        <v>0</v>
      </c>
      <c r="AB11" s="19">
        <f>'1o τριμηνο'!AB11</f>
        <v>0</v>
      </c>
      <c r="AC11" s="19">
        <f>'1o τριμηνο'!AC11</f>
        <v>0</v>
      </c>
      <c r="AD11" s="20">
        <f>'1o τριμηνο'!AD11</f>
        <v>0</v>
      </c>
      <c r="AE11" s="28">
        <f>'1o τριμηνο'!AE11</f>
        <v>0</v>
      </c>
      <c r="AF11" s="19">
        <f>'1o τριμηνο'!AF11</f>
        <v>0</v>
      </c>
      <c r="AG11" s="19">
        <f>'1o τριμηνο'!AG11</f>
        <v>0</v>
      </c>
      <c r="AH11" s="20">
        <f>'1o τριμηνο'!AH11</f>
        <v>0</v>
      </c>
      <c r="AI11" s="28">
        <f>'1o τριμηνο'!AI11</f>
        <v>0</v>
      </c>
      <c r="AJ11" s="19">
        <f>'1o τριμηνο'!AJ11</f>
        <v>0</v>
      </c>
      <c r="AK11" s="19">
        <f>'1o τριμηνο'!AK11</f>
        <v>0</v>
      </c>
      <c r="AL11" s="20">
        <f>'1o τριμηνο'!AL11</f>
        <v>0</v>
      </c>
      <c r="AM11" s="28">
        <f>'1o τριμηνο'!AM11</f>
        <v>0</v>
      </c>
      <c r="AN11" s="19">
        <f>'1o τριμηνο'!AN11</f>
        <v>0</v>
      </c>
      <c r="AO11" s="19">
        <f>'1o τριμηνο'!AO11</f>
        <v>0</v>
      </c>
      <c r="AP11" s="29">
        <f>'1o τριμηνο'!AP11</f>
        <v>0</v>
      </c>
    </row>
    <row r="12" spans="1:42" ht="16" x14ac:dyDescent="0.2">
      <c r="A12" s="17">
        <v>6</v>
      </c>
      <c r="B12" s="41" t="s">
        <v>64</v>
      </c>
      <c r="C12" s="28">
        <f>'1o τριμηνο'!C12</f>
        <v>5.3638401052670932E-2</v>
      </c>
      <c r="D12" s="19">
        <f>'1o τριμηνο'!D12</f>
        <v>0.10282892757520333</v>
      </c>
      <c r="E12" s="19">
        <f>'1o τριμηνο'!E12</f>
        <v>5.4661493259486021E-2</v>
      </c>
      <c r="F12" s="29">
        <f>'1o τριμηνο'!F12</f>
        <v>6.1002396438855001E-2</v>
      </c>
      <c r="G12" s="18">
        <f>'1o τριμηνο'!G12</f>
        <v>7.7705419158226943E-2</v>
      </c>
      <c r="H12" s="19">
        <f>'1o τριμηνο'!H12</f>
        <v>2.8571428571428571E-2</v>
      </c>
      <c r="I12" s="19">
        <f>'1o τριμηνο'!I12</f>
        <v>6.9481585438705751E-2</v>
      </c>
      <c r="J12" s="29">
        <f>'1o τριμηνο'!J12</f>
        <v>5.3257417897656098E-3</v>
      </c>
      <c r="K12" s="18">
        <f>'1o τριμηνο'!K12</f>
        <v>0.71058309864862101</v>
      </c>
      <c r="L12" s="19">
        <f>'1o τριμηνο'!L12</f>
        <v>0.58490566037735803</v>
      </c>
      <c r="M12" s="19">
        <f>'1o τριμηνο'!M12</f>
        <v>0.77874583289645205</v>
      </c>
      <c r="N12" s="29">
        <f>'1o τριμηνο'!N12</f>
        <v>0.430830939277279</v>
      </c>
      <c r="O12" s="18">
        <f>'1o τριμηνο'!O12</f>
        <v>0.2011</v>
      </c>
      <c r="P12" s="19">
        <f>'1o τριμηνο'!P12</f>
        <v>0.13600000000000001</v>
      </c>
      <c r="Q12" s="19">
        <f>'1o τριμηνο'!Q12</f>
        <v>0.15840000000000001</v>
      </c>
      <c r="R12" s="29">
        <f>'1o τριμηνο'!R12</f>
        <v>2.3599999999999999E-2</v>
      </c>
      <c r="S12" s="18">
        <f>'1o τριμηνο'!S12</f>
        <v>0.17249999999999999</v>
      </c>
      <c r="T12" s="19">
        <f>'1o τριμηνο'!T12</f>
        <v>0.19350000000000001</v>
      </c>
      <c r="U12" s="19">
        <f>'1o τριμηνο'!U12</f>
        <v>7.0499999999999993E-2</v>
      </c>
      <c r="V12" s="29">
        <f>'1o τριμηνο'!V12</f>
        <v>0.16889999999999999</v>
      </c>
      <c r="W12" s="18">
        <f>'1o τριμηνο'!W12</f>
        <v>0.14649999999999999</v>
      </c>
      <c r="X12" s="19">
        <f>'1o τριμηνο'!X12</f>
        <v>5.8799999999999998E-2</v>
      </c>
      <c r="Y12" s="19">
        <f>'1o τριμηνο'!Y12</f>
        <v>4.4600000000000001E-2</v>
      </c>
      <c r="Z12" s="29">
        <f>'1o τριμηνο'!Z12</f>
        <v>3.3300000000000003E-2</v>
      </c>
      <c r="AA12" s="18">
        <f>'1o τριμηνο'!AA12</f>
        <v>0</v>
      </c>
      <c r="AB12" s="19">
        <f>'1o τριμηνο'!AB12</f>
        <v>0</v>
      </c>
      <c r="AC12" s="19">
        <f>'1o τριμηνο'!AC12</f>
        <v>0</v>
      </c>
      <c r="AD12" s="20">
        <f>'1o τριμηνο'!AD12</f>
        <v>0</v>
      </c>
      <c r="AE12" s="28">
        <f>'1o τριμηνο'!AE12</f>
        <v>0</v>
      </c>
      <c r="AF12" s="19">
        <f>'1o τριμηνο'!AF12</f>
        <v>0</v>
      </c>
      <c r="AG12" s="19">
        <f>'1o τριμηνο'!AG12</f>
        <v>0</v>
      </c>
      <c r="AH12" s="20">
        <f>'1o τριμηνο'!AH12</f>
        <v>0</v>
      </c>
      <c r="AI12" s="28">
        <f>'1o τριμηνο'!AI12</f>
        <v>0</v>
      </c>
      <c r="AJ12" s="19">
        <f>'1o τριμηνο'!AJ12</f>
        <v>0</v>
      </c>
      <c r="AK12" s="19">
        <f>'1o τριμηνο'!AK12</f>
        <v>0</v>
      </c>
      <c r="AL12" s="20">
        <f>'1o τριμηνο'!AL12</f>
        <v>0</v>
      </c>
      <c r="AM12" s="28">
        <f>'1o τριμηνο'!AM12</f>
        <v>0</v>
      </c>
      <c r="AN12" s="19">
        <f>'1o τριμηνο'!AN12</f>
        <v>0</v>
      </c>
      <c r="AO12" s="19">
        <f>'1o τριμηνο'!AO12</f>
        <v>0</v>
      </c>
      <c r="AP12" s="29">
        <f>'1o τριμηνο'!AP12</f>
        <v>0</v>
      </c>
    </row>
    <row r="13" spans="1:42" ht="16" x14ac:dyDescent="0.2">
      <c r="A13" s="17">
        <v>7</v>
      </c>
      <c r="B13" s="41" t="s">
        <v>65</v>
      </c>
      <c r="C13" s="28">
        <f>'1o τριμηνο'!C13</f>
        <v>0.69272207494047766</v>
      </c>
      <c r="D13" s="19">
        <f>'1o τριμηνο'!D13</f>
        <v>0.52775875514360937</v>
      </c>
      <c r="E13" s="19">
        <f>'1o τριμηνο'!E13</f>
        <v>0.69131983578368505</v>
      </c>
      <c r="F13" s="29">
        <f>'1o τριμηνο'!F13</f>
        <v>0.33255640178462015</v>
      </c>
      <c r="G13" s="18">
        <f>'1o τριμηνο'!G13</f>
        <v>0.62431185567247027</v>
      </c>
      <c r="H13" s="19">
        <f>'1o τριμηνο'!H13</f>
        <v>0.45714285714285713</v>
      </c>
      <c r="I13" s="19">
        <f>'1o τριμηνο'!I13</f>
        <v>0.61992370810721531</v>
      </c>
      <c r="J13" s="29">
        <f>'1o τριμηνο'!J13</f>
        <v>0.2414242537934547</v>
      </c>
      <c r="K13" s="18">
        <f>'1o τριμηνο'!K13</f>
        <v>3.92750774966064E-2</v>
      </c>
      <c r="L13" s="19">
        <f>'1o τριμηνο'!L13</f>
        <v>1.88679245283019E-2</v>
      </c>
      <c r="M13" s="19">
        <f>'1o τριμηνο'!M13</f>
        <v>3.1912101273870501E-2</v>
      </c>
      <c r="N13" s="29">
        <f>'1o τριμηνο'!N13</f>
        <v>1.1158767831097901E-2</v>
      </c>
      <c r="O13" s="18">
        <f>'1o τριμηνο'!O13</f>
        <v>0.1366</v>
      </c>
      <c r="P13" s="19">
        <f>'1o τριμηνο'!P13</f>
        <v>4.8000000000000001E-2</v>
      </c>
      <c r="Q13" s="19">
        <f>'1o τριμηνο'!Q13</f>
        <v>6.93E-2</v>
      </c>
      <c r="R13" s="29">
        <f>'1o τριμηνο'!R13</f>
        <v>1.38E-2</v>
      </c>
      <c r="S13" s="18">
        <f>'1o τριμηνο'!S13</f>
        <v>0.18060000000000001</v>
      </c>
      <c r="T13" s="19">
        <f>'1o τριμηνο'!T13</f>
        <v>4.8399999999999999E-2</v>
      </c>
      <c r="U13" s="19">
        <f>'1o τριμηνο'!U13</f>
        <v>0.19520000000000001</v>
      </c>
      <c r="V13" s="29">
        <f>'1o τριμηνο'!V13</f>
        <v>7.3000000000000001E-3</v>
      </c>
      <c r="W13" s="18">
        <f>'1o τριμηνο'!W13</f>
        <v>0.1067</v>
      </c>
      <c r="X13" s="19">
        <f>'1o τριμηνο'!X13</f>
        <v>0</v>
      </c>
      <c r="Y13" s="19">
        <f>'1o τριμηνο'!Y13</f>
        <v>0.2147</v>
      </c>
      <c r="Z13" s="29">
        <f>'1o τριμηνο'!Z13</f>
        <v>0</v>
      </c>
      <c r="AA13" s="18">
        <f>'1o τριμηνο'!AA13</f>
        <v>0</v>
      </c>
      <c r="AB13" s="19">
        <f>'1o τριμηνο'!AB13</f>
        <v>0</v>
      </c>
      <c r="AC13" s="19">
        <f>'1o τριμηνο'!AC13</f>
        <v>0</v>
      </c>
      <c r="AD13" s="20">
        <f>'1o τριμηνο'!AD13</f>
        <v>0</v>
      </c>
      <c r="AE13" s="28">
        <f>'1o τριμηνο'!AE13</f>
        <v>0</v>
      </c>
      <c r="AF13" s="19">
        <f>'1o τριμηνο'!AF13</f>
        <v>0</v>
      </c>
      <c r="AG13" s="19">
        <f>'1o τριμηνο'!AG13</f>
        <v>0</v>
      </c>
      <c r="AH13" s="20">
        <f>'1o τριμηνο'!AH13</f>
        <v>0</v>
      </c>
      <c r="AI13" s="28">
        <f>'1o τριμηνο'!AI13</f>
        <v>0</v>
      </c>
      <c r="AJ13" s="19">
        <f>'1o τριμηνο'!AJ13</f>
        <v>0</v>
      </c>
      <c r="AK13" s="19">
        <f>'1o τριμηνο'!AK13</f>
        <v>0</v>
      </c>
      <c r="AL13" s="20">
        <f>'1o τριμηνο'!AL13</f>
        <v>0</v>
      </c>
      <c r="AM13" s="28">
        <f>'1o τριμηνο'!AM13</f>
        <v>0</v>
      </c>
      <c r="AN13" s="19">
        <f>'1o τριμηνο'!AN13</f>
        <v>0</v>
      </c>
      <c r="AO13" s="19">
        <f>'1o τριμηνο'!AO13</f>
        <v>0</v>
      </c>
      <c r="AP13" s="29">
        <f>'1o τριμηνο'!AP13</f>
        <v>0</v>
      </c>
    </row>
    <row r="14" spans="1:42" ht="16" x14ac:dyDescent="0.2">
      <c r="A14" s="17">
        <v>8</v>
      </c>
      <c r="B14" s="41" t="s">
        <v>66</v>
      </c>
      <c r="C14" s="28">
        <f>'1o τριμηνο'!C14</f>
        <v>2.49744953072885E-2</v>
      </c>
      <c r="D14" s="19">
        <f>'1o τριμηνο'!D14</f>
        <v>8.4460422509319861E-3</v>
      </c>
      <c r="E14" s="19">
        <f>'1o τριμηνο'!E14</f>
        <v>2.9148268483025281E-2</v>
      </c>
      <c r="F14" s="29">
        <f>'1o τριμηνο'!F14</f>
        <v>5.3049573147234547E-3</v>
      </c>
      <c r="G14" s="18">
        <f>'1o τριμηνο'!G14</f>
        <v>8.7988595511219042E-3</v>
      </c>
      <c r="H14" s="19">
        <f>'1o τριμηνο'!H14</f>
        <v>1.4603174603174602E-2</v>
      </c>
      <c r="I14" s="19">
        <f>'1o τριμηνο'!I14</f>
        <v>3.3365703681889854E-2</v>
      </c>
      <c r="J14" s="29">
        <f>'1o τριμηνο'!J14</f>
        <v>4.9032870606394406E-3</v>
      </c>
      <c r="K14" s="18">
        <f>'1o τριμηνο'!K14</f>
        <v>4.4573211499888601E-3</v>
      </c>
      <c r="L14" s="19">
        <f>'1o τριμηνο'!L14</f>
        <v>3.77358490566038E-2</v>
      </c>
      <c r="M14" s="19">
        <f>'1o τριμηνο'!M14</f>
        <v>4.0000000000000001E-3</v>
      </c>
      <c r="N14" s="29">
        <f>'1o τριμηνο'!N14</f>
        <v>2.4889614155910199E-2</v>
      </c>
      <c r="O14" s="18">
        <f>'1o τριμηνο'!O14</f>
        <v>2.6700000000000002E-2</v>
      </c>
      <c r="P14" s="19">
        <f>'1o τριμηνο'!P14</f>
        <v>2.4E-2</v>
      </c>
      <c r="Q14" s="19">
        <f>'1o τριμηνο'!Q14</f>
        <v>1.2800000000000001E-2</v>
      </c>
      <c r="R14" s="29">
        <f>'1o τριμηνο'!R14</f>
        <v>1.7999999999999999E-2</v>
      </c>
      <c r="S14" s="18">
        <f>'1o τριμηνο'!S14</f>
        <v>5.5800000000000002E-2</v>
      </c>
      <c r="T14" s="19">
        <f>'1o τριμηνο'!T14</f>
        <v>4.8399999999999999E-2</v>
      </c>
      <c r="U14" s="19">
        <f>'1o τριμηνο'!U14</f>
        <v>1.38E-2</v>
      </c>
      <c r="V14" s="29">
        <f>'1o τριμηνο'!V14</f>
        <v>7.9000000000000008E-3</v>
      </c>
      <c r="W14" s="18">
        <f>'1o τριμηνο'!W14</f>
        <v>3.2599999999999997E-2</v>
      </c>
      <c r="X14" s="19">
        <f>'1o τριμηνο'!X14</f>
        <v>5.8799999999999998E-2</v>
      </c>
      <c r="Y14" s="19">
        <f>'1o τριμηνο'!Y14</f>
        <v>6.6600000000000006E-2</v>
      </c>
      <c r="Z14" s="29">
        <f>'1o τριμηνο'!Z14</f>
        <v>4.7300000000000002E-2</v>
      </c>
      <c r="AA14" s="18">
        <f>'1o τριμηνο'!AA14</f>
        <v>0</v>
      </c>
      <c r="AB14" s="19">
        <f>'1o τριμηνο'!AB14</f>
        <v>0</v>
      </c>
      <c r="AC14" s="19">
        <f>'1o τριμηνο'!AC14</f>
        <v>0</v>
      </c>
      <c r="AD14" s="20">
        <f>'1o τριμηνο'!AD14</f>
        <v>0</v>
      </c>
      <c r="AE14" s="28">
        <f>'1o τριμηνο'!AE14</f>
        <v>0</v>
      </c>
      <c r="AF14" s="19">
        <f>'1o τριμηνο'!AF14</f>
        <v>0</v>
      </c>
      <c r="AG14" s="19">
        <f>'1o τριμηνο'!AG14</f>
        <v>0</v>
      </c>
      <c r="AH14" s="20">
        <f>'1o τριμηνο'!AH14</f>
        <v>0</v>
      </c>
      <c r="AI14" s="28">
        <f>'1o τριμηνο'!AI14</f>
        <v>0</v>
      </c>
      <c r="AJ14" s="19">
        <f>'1o τριμηνο'!AJ14</f>
        <v>0</v>
      </c>
      <c r="AK14" s="19">
        <f>'1o τριμηνο'!AK14</f>
        <v>0</v>
      </c>
      <c r="AL14" s="20">
        <f>'1o τριμηνο'!AL14</f>
        <v>0</v>
      </c>
      <c r="AM14" s="28">
        <f>'1o τριμηνο'!AM14</f>
        <v>0</v>
      </c>
      <c r="AN14" s="19">
        <f>'1o τριμηνο'!AN14</f>
        <v>0</v>
      </c>
      <c r="AO14" s="19">
        <f>'1o τριμηνο'!AO14</f>
        <v>0</v>
      </c>
      <c r="AP14" s="29">
        <f>'1o τριμηνο'!AP14</f>
        <v>0</v>
      </c>
    </row>
    <row r="15" spans="1:42" ht="16" x14ac:dyDescent="0.2">
      <c r="A15" s="17">
        <v>9</v>
      </c>
      <c r="B15" s="42" t="s">
        <v>67</v>
      </c>
      <c r="C15" s="28">
        <f>'1o τριμηνο'!C15</f>
        <v>4.6899665463658591E-2</v>
      </c>
      <c r="D15" s="19">
        <f>'1o τριμηνο'!D15</f>
        <v>3.1044632655506433E-2</v>
      </c>
      <c r="E15" s="19">
        <f>'1o τριμηνο'!E15</f>
        <v>4.9483193373561683E-2</v>
      </c>
      <c r="F15" s="29">
        <f>'1o τριμηνο'!F15</f>
        <v>2.4860041364644504E-3</v>
      </c>
      <c r="G15" s="18">
        <f>'1o τριμηνο'!G15</f>
        <v>6.5268882181543614E-2</v>
      </c>
      <c r="H15" s="19">
        <f>'1o τριμηνο'!H15</f>
        <v>9.9682539682539706E-2</v>
      </c>
      <c r="I15" s="19">
        <f>'1o τριμηνο'!I15</f>
        <v>6.4991644461924986E-2</v>
      </c>
      <c r="J15" s="29">
        <f>'1o τριμηνο'!J15</f>
        <v>1.7104156461793439E-2</v>
      </c>
      <c r="K15" s="18">
        <f>'1o τριμηνο'!K15</f>
        <v>4.70753895090869E-2</v>
      </c>
      <c r="L15" s="19">
        <f>'1o τριμηνο'!L15</f>
        <v>9.4339622641509399E-2</v>
      </c>
      <c r="M15" s="19">
        <f>'1o τριμηνο'!M15</f>
        <v>3.3203518999224003E-2</v>
      </c>
      <c r="N15" s="29">
        <f>'1o τριμηνο'!N15</f>
        <v>0.120158416461335</v>
      </c>
      <c r="O15" s="18">
        <f>'1o τριμηνο'!O15</f>
        <v>0.11650000000000001</v>
      </c>
      <c r="P15" s="19">
        <f>'1o τριμηνο'!P15</f>
        <v>0.312</v>
      </c>
      <c r="Q15" s="19">
        <f>'1o τριμηνο'!Q15</f>
        <v>0.42009999999999997</v>
      </c>
      <c r="R15" s="29">
        <f>'1o τριμηνο'!R15</f>
        <v>0.159</v>
      </c>
      <c r="S15" s="18">
        <f>'1o τριμηνο'!S15</f>
        <v>0.14979999999999999</v>
      </c>
      <c r="T15" s="19">
        <f>'1o τριμηνο'!T15</f>
        <v>0.19350000000000001</v>
      </c>
      <c r="U15" s="19">
        <f>'1o τριμηνο'!U15</f>
        <v>0.14410000000000001</v>
      </c>
      <c r="V15" s="29">
        <f>'1o τριμηνο'!V15</f>
        <v>0.2165</v>
      </c>
      <c r="W15" s="18">
        <f>'1o τριμηνο'!W15</f>
        <v>0.12529999999999999</v>
      </c>
      <c r="X15" s="19">
        <f>'1o τριμηνο'!X15</f>
        <v>0.17649999999999999</v>
      </c>
      <c r="Y15" s="19">
        <f>'1o τριμηνο'!Y15</f>
        <v>0.38119999999999998</v>
      </c>
      <c r="Z15" s="29">
        <f>'1o τριμηνο'!Z15</f>
        <v>2.5999999999999999E-2</v>
      </c>
      <c r="AA15" s="18">
        <f>'1o τριμηνο'!AA15</f>
        <v>0</v>
      </c>
      <c r="AB15" s="19">
        <f>'1o τριμηνο'!AB15</f>
        <v>0</v>
      </c>
      <c r="AC15" s="19">
        <f>'1o τριμηνο'!AC15</f>
        <v>0</v>
      </c>
      <c r="AD15" s="20">
        <f>'1o τριμηνο'!AD15</f>
        <v>0</v>
      </c>
      <c r="AE15" s="28">
        <f>'1o τριμηνο'!AE15</f>
        <v>0</v>
      </c>
      <c r="AF15" s="19">
        <f>'1o τριμηνο'!AF15</f>
        <v>0</v>
      </c>
      <c r="AG15" s="19">
        <f>'1o τριμηνο'!AG15</f>
        <v>0</v>
      </c>
      <c r="AH15" s="20">
        <f>'1o τριμηνο'!AH15</f>
        <v>0</v>
      </c>
      <c r="AI15" s="28">
        <f>'1o τριμηνο'!AI15</f>
        <v>0</v>
      </c>
      <c r="AJ15" s="19">
        <f>'1o τριμηνο'!AJ15</f>
        <v>0</v>
      </c>
      <c r="AK15" s="19">
        <f>'1o τριμηνο'!AK15</f>
        <v>0</v>
      </c>
      <c r="AL15" s="20">
        <f>'1o τριμηνο'!AL15</f>
        <v>0</v>
      </c>
      <c r="AM15" s="28">
        <f>'1o τριμηνο'!AM15</f>
        <v>0</v>
      </c>
      <c r="AN15" s="19">
        <f>'1o τριμηνο'!AN15</f>
        <v>0</v>
      </c>
      <c r="AO15" s="19">
        <f>'1o τριμηνο'!AO15</f>
        <v>0</v>
      </c>
      <c r="AP15" s="29">
        <f>'1o τριμηνο'!AP15</f>
        <v>0</v>
      </c>
    </row>
    <row r="16" spans="1:42" ht="16" x14ac:dyDescent="0.2">
      <c r="A16" s="17">
        <v>10</v>
      </c>
      <c r="B16" s="41" t="s">
        <v>68</v>
      </c>
      <c r="C16" s="28">
        <f>'1o τριμηνο'!C16</f>
        <v>3.5417328282035454E-6</v>
      </c>
      <c r="D16" s="19">
        <f>'1o τριμηνο'!D16</f>
        <v>0</v>
      </c>
      <c r="E16" s="19">
        <f>'1o τριμηνο'!E16</f>
        <v>2.0831557687737547E-4</v>
      </c>
      <c r="F16" s="29">
        <f>'1o τριμηνο'!F16</f>
        <v>0</v>
      </c>
      <c r="G16" s="18">
        <f>'1o τριμηνο'!G16</f>
        <v>0</v>
      </c>
      <c r="H16" s="19">
        <f>'1o τριμηνο'!H16</f>
        <v>0</v>
      </c>
      <c r="I16" s="19">
        <f>'1o τριμηνο'!I16</f>
        <v>0</v>
      </c>
      <c r="J16" s="29">
        <f>'1o τριμηνο'!J16</f>
        <v>0</v>
      </c>
      <c r="K16" s="18">
        <f>'1o τριμηνο'!K16</f>
        <v>1.01302753408838E-5</v>
      </c>
      <c r="L16" s="19">
        <f>'1o τριμηνο'!L16</f>
        <v>3.77358490566038E-2</v>
      </c>
      <c r="M16" s="19">
        <f>'1o τριμηνο'!M16</f>
        <v>1.0368139628654601E-2</v>
      </c>
      <c r="N16" s="29">
        <f>'1o τριμηνο'!N16</f>
        <v>3.28715498298345E-2</v>
      </c>
      <c r="O16" s="18">
        <f>'1o τριμηνο'!O16</f>
        <v>0</v>
      </c>
      <c r="P16" s="19">
        <f>'1o τριμηνο'!P16</f>
        <v>0</v>
      </c>
      <c r="Q16" s="19">
        <f>'1o τριμηνο'!Q16</f>
        <v>0</v>
      </c>
      <c r="R16" s="29">
        <f>'1o τριμηνο'!R16</f>
        <v>0</v>
      </c>
      <c r="S16" s="18">
        <f>'1o τριμηνο'!S16</f>
        <v>0</v>
      </c>
      <c r="T16" s="19">
        <f>'1o τριμηνο'!T16</f>
        <v>0</v>
      </c>
      <c r="U16" s="19">
        <f>'1o τριμηνο'!U16</f>
        <v>0</v>
      </c>
      <c r="V16" s="29">
        <f>'1o τριμηνο'!V16</f>
        <v>0</v>
      </c>
      <c r="W16" s="18">
        <f>'1o τριμηνο'!W16</f>
        <v>0</v>
      </c>
      <c r="X16" s="19">
        <f>'1o τριμηνο'!X16</f>
        <v>0</v>
      </c>
      <c r="Y16" s="19">
        <f>'1o τριμηνο'!Y16</f>
        <v>0</v>
      </c>
      <c r="Z16" s="29">
        <f>'1o τριμηνο'!Z16</f>
        <v>0</v>
      </c>
      <c r="AA16" s="18">
        <f>'1o τριμηνο'!AA16</f>
        <v>0</v>
      </c>
      <c r="AB16" s="19">
        <f>'1o τριμηνο'!AB16</f>
        <v>0</v>
      </c>
      <c r="AC16" s="19">
        <f>'1o τριμηνο'!AC16</f>
        <v>0</v>
      </c>
      <c r="AD16" s="20">
        <f>'1o τριμηνο'!AD16</f>
        <v>0</v>
      </c>
      <c r="AE16" s="28">
        <f>'1o τριμηνο'!AE16</f>
        <v>0</v>
      </c>
      <c r="AF16" s="19">
        <f>'1o τριμηνο'!AF16</f>
        <v>0</v>
      </c>
      <c r="AG16" s="19">
        <f>'1o τριμηνο'!AG16</f>
        <v>0</v>
      </c>
      <c r="AH16" s="20">
        <f>'1o τριμηνο'!AH16</f>
        <v>0</v>
      </c>
      <c r="AI16" s="28">
        <f>'1o τριμηνο'!AI16</f>
        <v>0</v>
      </c>
      <c r="AJ16" s="19">
        <f>'1o τριμηνο'!AJ16</f>
        <v>0</v>
      </c>
      <c r="AK16" s="19">
        <f>'1o τριμηνο'!AK16</f>
        <v>0</v>
      </c>
      <c r="AL16" s="20">
        <f>'1o τριμηνο'!AL16</f>
        <v>0</v>
      </c>
      <c r="AM16" s="28">
        <f>'1o τριμηνο'!AM16</f>
        <v>0</v>
      </c>
      <c r="AN16" s="19">
        <f>'1o τριμηνο'!AN16</f>
        <v>0</v>
      </c>
      <c r="AO16" s="19">
        <f>'1o τριμηνο'!AO16</f>
        <v>0</v>
      </c>
      <c r="AP16" s="29">
        <f>'1o τριμηνο'!AP16</f>
        <v>0</v>
      </c>
    </row>
    <row r="17" spans="1:42" ht="16" x14ac:dyDescent="0.2">
      <c r="A17" s="21">
        <v>11</v>
      </c>
      <c r="B17" s="43" t="s">
        <v>69</v>
      </c>
      <c r="C17" s="28">
        <f>'1o τριμηνο'!C17</f>
        <v>4.9310721168201191E-2</v>
      </c>
      <c r="D17" s="19">
        <f>'1o τριμηνο'!D17</f>
        <v>0.13452674150719454</v>
      </c>
      <c r="E17" s="19">
        <f>'1o τριμηνο'!E17</f>
        <v>5.0888808868467091E-2</v>
      </c>
      <c r="F17" s="29">
        <f>'1o τριμηνο'!F17</f>
        <v>0.26331757427869623</v>
      </c>
      <c r="G17" s="18">
        <f>'1o τριμηνο'!G17</f>
        <v>6.8084267313749031E-2</v>
      </c>
      <c r="H17" s="19">
        <f>'1o τριμηνο'!H17</f>
        <v>0.12380952380952381</v>
      </c>
      <c r="I17" s="19">
        <f>'1o τριμηνο'!I17</f>
        <v>8.2727943096674986E-2</v>
      </c>
      <c r="J17" s="29">
        <f>'1o τριμηνο'!J17</f>
        <v>9.3576466682087495E-3</v>
      </c>
      <c r="K17" s="18">
        <f>'1o τριμηνο'!K17</f>
        <v>6.5861985128755796E-2</v>
      </c>
      <c r="L17" s="19">
        <f>'1o τριμηνο'!L17</f>
        <v>9.4339622641509399E-2</v>
      </c>
      <c r="M17" s="19">
        <f>'1o τριμηνο'!M17</f>
        <v>4.7534607082449699E-2</v>
      </c>
      <c r="N17" s="29">
        <f>'1o τριμηνο'!N17</f>
        <v>0.222720677211174</v>
      </c>
      <c r="O17" s="18">
        <f>'1o τριμηνο'!O17</f>
        <v>0.10639999999999999</v>
      </c>
      <c r="P17" s="19">
        <f>'1o τριμηνο'!P17</f>
        <v>0.08</v>
      </c>
      <c r="Q17" s="19">
        <f>'1o τριμηνο'!Q17</f>
        <v>0.1242</v>
      </c>
      <c r="R17" s="29">
        <f>'1o τριμηνο'!R17</f>
        <v>6.3200000000000006E-2</v>
      </c>
      <c r="S17" s="18">
        <f>'1o τριμηνο'!S17</f>
        <v>0.15179999999999999</v>
      </c>
      <c r="T17" s="19">
        <f>'1o τριμηνο'!T17</f>
        <v>0.4194</v>
      </c>
      <c r="U17" s="19">
        <f>'1o τριμηνο'!U17</f>
        <v>0.26879999999999998</v>
      </c>
      <c r="V17" s="29">
        <f>'1o τριμηνο'!V17</f>
        <v>0.58140000000000003</v>
      </c>
      <c r="W17" s="18">
        <f>'1o τριμηνο'!W17</f>
        <v>8.5599999999999996E-2</v>
      </c>
      <c r="X17" s="19">
        <f>'1o τριμηνο'!X17</f>
        <v>0.35289999999999999</v>
      </c>
      <c r="Y17" s="19">
        <f>'1o τριμηνο'!Y17</f>
        <v>1.67E-2</v>
      </c>
      <c r="Z17" s="29">
        <f>'1o τριμηνο'!Z17</f>
        <v>0.81710000000000005</v>
      </c>
      <c r="AA17" s="18">
        <f>'1o τριμηνο'!AA17</f>
        <v>0</v>
      </c>
      <c r="AB17" s="19">
        <f>'1o τριμηνο'!AB17</f>
        <v>0</v>
      </c>
      <c r="AC17" s="19">
        <f>'1o τριμηνο'!AC17</f>
        <v>0</v>
      </c>
      <c r="AD17" s="20">
        <f>'1o τριμηνο'!AD17</f>
        <v>0</v>
      </c>
      <c r="AE17" s="28">
        <f>'1o τριμηνο'!AE17</f>
        <v>0</v>
      </c>
      <c r="AF17" s="19">
        <f>'1o τριμηνο'!AF17</f>
        <v>0</v>
      </c>
      <c r="AG17" s="19">
        <f>'1o τριμηνο'!AG17</f>
        <v>0</v>
      </c>
      <c r="AH17" s="20">
        <f>'1o τριμηνο'!AH17</f>
        <v>0</v>
      </c>
      <c r="AI17" s="28">
        <f>'1o τριμηνο'!AI17</f>
        <v>0</v>
      </c>
      <c r="AJ17" s="19">
        <f>'1o τριμηνο'!AJ17</f>
        <v>0</v>
      </c>
      <c r="AK17" s="19">
        <f>'1o τριμηνο'!AK17</f>
        <v>0</v>
      </c>
      <c r="AL17" s="20">
        <f>'1o τριμηνο'!AL17</f>
        <v>0</v>
      </c>
      <c r="AM17" s="28">
        <f>'1o τριμηνο'!AM17</f>
        <v>0</v>
      </c>
      <c r="AN17" s="19">
        <f>'1o τριμηνο'!AN17</f>
        <v>0</v>
      </c>
      <c r="AO17" s="19">
        <f>'1o τριμηνο'!AO17</f>
        <v>0</v>
      </c>
      <c r="AP17" s="29">
        <f>'1o τριμηνο'!AP17</f>
        <v>0</v>
      </c>
    </row>
    <row r="18" spans="1:42" ht="16" x14ac:dyDescent="0.2">
      <c r="A18" s="17">
        <v>12</v>
      </c>
      <c r="B18" s="41" t="s">
        <v>70</v>
      </c>
      <c r="C18" s="28">
        <f>'1o τριμηνο'!C18</f>
        <v>0</v>
      </c>
      <c r="D18" s="19">
        <f>'1o τριμηνο'!D18</f>
        <v>3.1044632655506433E-2</v>
      </c>
      <c r="E18" s="19">
        <f>'1o τριμηνο'!E18</f>
        <v>0</v>
      </c>
      <c r="F18" s="29">
        <f>'1o τριμηνο'!F18</f>
        <v>0.18939998966038846</v>
      </c>
      <c r="G18" s="18">
        <f>'1o τριμηνο'!G18</f>
        <v>0</v>
      </c>
      <c r="H18" s="19">
        <f>'1o τριμηνο'!H18</f>
        <v>0</v>
      </c>
      <c r="I18" s="19">
        <f>'1o τριμηνο'!I18</f>
        <v>0</v>
      </c>
      <c r="J18" s="29">
        <f>'1o τριμηνο'!J18</f>
        <v>0</v>
      </c>
      <c r="K18" s="18">
        <f>'1o τριμηνο'!K18</f>
        <v>0</v>
      </c>
      <c r="L18" s="19">
        <f>'1o τριμηνο'!L18</f>
        <v>0</v>
      </c>
      <c r="M18" s="19">
        <f>'1o τριμηνο'!M18</f>
        <v>0</v>
      </c>
      <c r="N18" s="29">
        <f>'1o τριμηνο'!N18</f>
        <v>0</v>
      </c>
      <c r="O18" s="18">
        <f>'1o τριμηνο'!O18</f>
        <v>0</v>
      </c>
      <c r="P18" s="19">
        <f>'1o τριμηνο'!P18</f>
        <v>0</v>
      </c>
      <c r="Q18" s="19">
        <f>'1o τριμηνο'!Q18</f>
        <v>0</v>
      </c>
      <c r="R18" s="29">
        <f>'1o τριμηνο'!R18</f>
        <v>0</v>
      </c>
      <c r="S18" s="18">
        <f>'1o τριμηνο'!S18</f>
        <v>0</v>
      </c>
      <c r="T18" s="19">
        <f>'1o τριμηνο'!T18</f>
        <v>0</v>
      </c>
      <c r="U18" s="19">
        <f>'1o τριμηνο'!U18</f>
        <v>0</v>
      </c>
      <c r="V18" s="29">
        <f>'1o τριμηνο'!V18</f>
        <v>0</v>
      </c>
      <c r="W18" s="18">
        <f>'1o τριμηνο'!W18</f>
        <v>0</v>
      </c>
      <c r="X18" s="19">
        <f>'1o τριμηνο'!X18</f>
        <v>0</v>
      </c>
      <c r="Y18" s="19">
        <f>'1o τριμηνο'!Y18</f>
        <v>0</v>
      </c>
      <c r="Z18" s="29">
        <f>'1o τριμηνο'!Z18</f>
        <v>0</v>
      </c>
      <c r="AA18" s="18">
        <f>'1o τριμηνο'!AA18</f>
        <v>0</v>
      </c>
      <c r="AB18" s="19">
        <f>'1o τριμηνο'!AB18</f>
        <v>0</v>
      </c>
      <c r="AC18" s="19">
        <f>'1o τριμηνο'!AC18</f>
        <v>0</v>
      </c>
      <c r="AD18" s="20">
        <f>'1o τριμηνο'!AD18</f>
        <v>0</v>
      </c>
      <c r="AE18" s="28">
        <f>'1o τριμηνο'!AE18</f>
        <v>0</v>
      </c>
      <c r="AF18" s="19">
        <f>'1o τριμηνο'!AF18</f>
        <v>0</v>
      </c>
      <c r="AG18" s="19">
        <f>'1o τριμηνο'!AG18</f>
        <v>0</v>
      </c>
      <c r="AH18" s="20">
        <f>'1o τριμηνο'!AH18</f>
        <v>0</v>
      </c>
      <c r="AI18" s="28">
        <f>'1o τριμηνο'!AI18</f>
        <v>0</v>
      </c>
      <c r="AJ18" s="19">
        <f>'1o τριμηνο'!AJ18</f>
        <v>0</v>
      </c>
      <c r="AK18" s="19">
        <f>'1o τριμηνο'!AK18</f>
        <v>0</v>
      </c>
      <c r="AL18" s="20">
        <f>'1o τριμηνο'!AL18</f>
        <v>0</v>
      </c>
      <c r="AM18" s="28">
        <f>'1o τριμηνο'!AM18</f>
        <v>0</v>
      </c>
      <c r="AN18" s="19">
        <f>'1o τριμηνο'!AN18</f>
        <v>0</v>
      </c>
      <c r="AO18" s="19">
        <f>'1o τριμηνο'!AO18</f>
        <v>0</v>
      </c>
      <c r="AP18" s="29">
        <f>'1o τριμηνο'!AP18</f>
        <v>0</v>
      </c>
    </row>
    <row r="19" spans="1:42" ht="16" x14ac:dyDescent="0.2">
      <c r="A19" s="17">
        <v>13</v>
      </c>
      <c r="B19" s="41" t="s">
        <v>71</v>
      </c>
      <c r="C19" s="28">
        <f>'1o τριμηνο'!C19</f>
        <v>4.3695437286790227E-2</v>
      </c>
      <c r="D19" s="19">
        <f>'1o τριμηνο'!D19</f>
        <v>3.1715861068431626E-2</v>
      </c>
      <c r="E19" s="19">
        <f>'1o τριμηνο'!E19</f>
        <v>4.0442439633311442E-2</v>
      </c>
      <c r="F19" s="29">
        <f>'1o τριμηνο'!F19</f>
        <v>3.5461840559398786E-2</v>
      </c>
      <c r="G19" s="18">
        <f>'1o τριμηνο'!G19</f>
        <v>4.8041278267930525E-2</v>
      </c>
      <c r="H19" s="19">
        <f>'1o τριμηνο'!H19</f>
        <v>0</v>
      </c>
      <c r="I19" s="19">
        <f>'1o τριμηνο'!I19</f>
        <v>3.7034306634548278E-2</v>
      </c>
      <c r="J19" s="29">
        <f>'1o τριμηνο'!J19</f>
        <v>0</v>
      </c>
      <c r="K19" s="18">
        <f>'1o τριμηνο'!K19</f>
        <v>4.8757015215673598E-2</v>
      </c>
      <c r="L19" s="19">
        <f>'1o τριμηνο'!L19</f>
        <v>0</v>
      </c>
      <c r="M19" s="19">
        <f>'1o τριμηνο'!M19</f>
        <v>2.9715832834379001E-2</v>
      </c>
      <c r="N19" s="29">
        <f>'1o τριμηνο'!N19</f>
        <v>0</v>
      </c>
      <c r="O19" s="18">
        <f>'1o τριμηνο'!O19</f>
        <v>2.5899999999999999E-2</v>
      </c>
      <c r="P19" s="19">
        <f>'1o τριμηνο'!P19</f>
        <v>2.4E-2</v>
      </c>
      <c r="Q19" s="19">
        <f>'1o τριμηνο'!Q19</f>
        <v>2.0999999999999999E-3</v>
      </c>
      <c r="R19" s="29">
        <f>'1o τριμηνο'!R19</f>
        <v>1.4E-3</v>
      </c>
      <c r="S19" s="18">
        <f>'1o τριμηνο'!S19</f>
        <v>5.1999999999999998E-2</v>
      </c>
      <c r="T19" s="19">
        <f>'1o τριμηνο'!T19</f>
        <v>4.8399999999999999E-2</v>
      </c>
      <c r="U19" s="19">
        <f>'1o τριμηνο'!U19</f>
        <v>1.3599999999999999E-2</v>
      </c>
      <c r="V19" s="29">
        <f>'1o τριμηνο'!V19</f>
        <v>7.3000000000000001E-3</v>
      </c>
      <c r="W19" s="18">
        <f>'1o τριμηνο'!W19</f>
        <v>7.1199999999999999E-2</v>
      </c>
      <c r="X19" s="19">
        <f>'1o τριμηνο'!X19</f>
        <v>0.1177</v>
      </c>
      <c r="Y19" s="19">
        <f>'1o τριμηνο'!Y19</f>
        <v>1.17E-2</v>
      </c>
      <c r="Z19" s="29">
        <f>'1o τριμηνο'!Z19</f>
        <v>5.1799999999999999E-2</v>
      </c>
      <c r="AA19" s="18">
        <f>'1o τριμηνο'!AA19</f>
        <v>0</v>
      </c>
      <c r="AB19" s="19">
        <f>'1o τριμηνο'!AB19</f>
        <v>0</v>
      </c>
      <c r="AC19" s="19">
        <f>'1o τριμηνο'!AC19</f>
        <v>0</v>
      </c>
      <c r="AD19" s="20">
        <f>'1o τριμηνο'!AD19</f>
        <v>0</v>
      </c>
      <c r="AE19" s="28">
        <f>'1o τριμηνο'!AE19</f>
        <v>0</v>
      </c>
      <c r="AF19" s="19">
        <f>'1o τριμηνο'!AF19</f>
        <v>0</v>
      </c>
      <c r="AG19" s="19">
        <f>'1o τριμηνο'!AG19</f>
        <v>0</v>
      </c>
      <c r="AH19" s="20">
        <f>'1o τριμηνο'!AH19</f>
        <v>0</v>
      </c>
      <c r="AI19" s="28">
        <f>'1o τριμηνο'!AI19</f>
        <v>0</v>
      </c>
      <c r="AJ19" s="19">
        <f>'1o τριμηνο'!AJ19</f>
        <v>0</v>
      </c>
      <c r="AK19" s="19">
        <f>'1o τριμηνο'!AK19</f>
        <v>0</v>
      </c>
      <c r="AL19" s="20">
        <f>'1o τριμηνο'!AL19</f>
        <v>0</v>
      </c>
      <c r="AM19" s="28">
        <f>'1o τριμηνο'!AM19</f>
        <v>0</v>
      </c>
      <c r="AN19" s="19">
        <f>'1o τριμηνο'!AN19</f>
        <v>0</v>
      </c>
      <c r="AO19" s="19">
        <f>'1o τριμηνο'!AO19</f>
        <v>0</v>
      </c>
      <c r="AP19" s="29">
        <f>'1o τριμηνο'!AP19</f>
        <v>0</v>
      </c>
    </row>
    <row r="20" spans="1:42" ht="16" x14ac:dyDescent="0.2">
      <c r="A20" s="17">
        <v>14</v>
      </c>
      <c r="B20" s="41" t="s">
        <v>72</v>
      </c>
      <c r="C20" s="28">
        <f>'1o τριμηνο'!C20</f>
        <v>0</v>
      </c>
      <c r="D20" s="19">
        <f>'1o τριμηνο'!D20</f>
        <v>0</v>
      </c>
      <c r="E20" s="19">
        <f>'1o τριμηνο'!E20</f>
        <v>0</v>
      </c>
      <c r="F20" s="29">
        <f>'1o τριμηνο'!F20</f>
        <v>0</v>
      </c>
      <c r="G20" s="18">
        <f>'1o τριμηνο'!G20</f>
        <v>0</v>
      </c>
      <c r="H20" s="19">
        <f>'1o τριμηνο'!H20</f>
        <v>0</v>
      </c>
      <c r="I20" s="19">
        <f>'1o τριμηνο'!I20</f>
        <v>0</v>
      </c>
      <c r="J20" s="29">
        <f>'1o τριμηνο'!J20</f>
        <v>0</v>
      </c>
      <c r="K20" s="18">
        <f>'1o τριμηνο'!K20</f>
        <v>0</v>
      </c>
      <c r="L20" s="19">
        <f>'1o τριμηνο'!L20</f>
        <v>0</v>
      </c>
      <c r="M20" s="19">
        <f>'1o τριμηνο'!M20</f>
        <v>0</v>
      </c>
      <c r="N20" s="29">
        <f>'1o τριμηνο'!N20</f>
        <v>0</v>
      </c>
      <c r="O20" s="18">
        <f>'1o τριμηνο'!O20</f>
        <v>0</v>
      </c>
      <c r="P20" s="19">
        <f>'1o τριμηνο'!P20</f>
        <v>0</v>
      </c>
      <c r="Q20" s="19">
        <f>'1o τριμηνο'!Q20</f>
        <v>0</v>
      </c>
      <c r="R20" s="29">
        <f>'1o τριμηνο'!R20</f>
        <v>0</v>
      </c>
      <c r="S20" s="18">
        <f>'1o τριμηνο'!S20</f>
        <v>0</v>
      </c>
      <c r="T20" s="19">
        <f>'1o τριμηνο'!T20</f>
        <v>0</v>
      </c>
      <c r="U20" s="19">
        <f>'1o τριμηνο'!U20</f>
        <v>0</v>
      </c>
      <c r="V20" s="29">
        <f>'1o τριμηνο'!V20</f>
        <v>0</v>
      </c>
      <c r="W20" s="18">
        <f>'1o τριμηνο'!W20</f>
        <v>0</v>
      </c>
      <c r="X20" s="19">
        <f>'1o τριμηνο'!X20</f>
        <v>0</v>
      </c>
      <c r="Y20" s="19">
        <f>'1o τριμηνο'!Y20</f>
        <v>0</v>
      </c>
      <c r="Z20" s="29">
        <f>'1o τριμηνο'!Z20</f>
        <v>0</v>
      </c>
      <c r="AA20" s="18">
        <f>'1o τριμηνο'!AA20</f>
        <v>0</v>
      </c>
      <c r="AB20" s="19">
        <f>'1o τριμηνο'!AB20</f>
        <v>0</v>
      </c>
      <c r="AC20" s="19">
        <f>'1o τριμηνο'!AC20</f>
        <v>0</v>
      </c>
      <c r="AD20" s="20">
        <f>'1o τριμηνο'!AD20</f>
        <v>0</v>
      </c>
      <c r="AE20" s="28">
        <f>'1o τριμηνο'!AE20</f>
        <v>0</v>
      </c>
      <c r="AF20" s="19">
        <f>'1o τριμηνο'!AF20</f>
        <v>0</v>
      </c>
      <c r="AG20" s="19">
        <f>'1o τριμηνο'!AG20</f>
        <v>0</v>
      </c>
      <c r="AH20" s="20">
        <f>'1o τριμηνο'!AH20</f>
        <v>0</v>
      </c>
      <c r="AI20" s="28">
        <f>'1o τριμηνο'!AI20</f>
        <v>0</v>
      </c>
      <c r="AJ20" s="19">
        <f>'1o τριμηνο'!AJ20</f>
        <v>0</v>
      </c>
      <c r="AK20" s="19">
        <f>'1o τριμηνο'!AK20</f>
        <v>0</v>
      </c>
      <c r="AL20" s="20">
        <f>'1o τριμηνο'!AL20</f>
        <v>0</v>
      </c>
      <c r="AM20" s="28">
        <f>'1o τριμηνο'!AM20</f>
        <v>0</v>
      </c>
      <c r="AN20" s="19">
        <f>'1o τριμηνο'!AN20</f>
        <v>1</v>
      </c>
      <c r="AO20" s="19">
        <f>'1o τριμηνο'!AO20</f>
        <v>0</v>
      </c>
      <c r="AP20" s="29">
        <f>'1o τριμηνο'!AP20</f>
        <v>1</v>
      </c>
    </row>
    <row r="21" spans="1:42" ht="16" x14ac:dyDescent="0.2">
      <c r="A21" s="17">
        <v>15</v>
      </c>
      <c r="B21" s="41" t="s">
        <v>73</v>
      </c>
      <c r="C21" s="28">
        <f>'1o τριμηνο'!C21</f>
        <v>0</v>
      </c>
      <c r="D21" s="19">
        <f>'1o τριμηνο'!D21</f>
        <v>0</v>
      </c>
      <c r="E21" s="19">
        <f>'1o τριμηνο'!E21</f>
        <v>0</v>
      </c>
      <c r="F21" s="29">
        <f>'1o τριμηνο'!F21</f>
        <v>0</v>
      </c>
      <c r="G21" s="18">
        <f>'1o τριμηνο'!G21</f>
        <v>0</v>
      </c>
      <c r="H21" s="19">
        <f>'1o τριμηνο'!H21</f>
        <v>5.7142857142857141E-2</v>
      </c>
      <c r="I21" s="19">
        <f>'1o τριμηνο'!I21</f>
        <v>0</v>
      </c>
      <c r="J21" s="29">
        <f>'1o τριμηνο'!J21</f>
        <v>0.51887371036555208</v>
      </c>
      <c r="K21" s="18">
        <f>'1o τριμηνο'!K21</f>
        <v>0</v>
      </c>
      <c r="L21" s="19">
        <f>'1o τριμηνο'!L21</f>
        <v>0</v>
      </c>
      <c r="M21" s="19">
        <f>'1o τριμηνο'!M21</f>
        <v>0</v>
      </c>
      <c r="N21" s="29">
        <f>'1o τριμηνο'!N21</f>
        <v>0</v>
      </c>
      <c r="O21" s="18">
        <f>'1o τριμηνο'!O21</f>
        <v>0</v>
      </c>
      <c r="P21" s="19">
        <f>'1o τριμηνο'!P21</f>
        <v>0</v>
      </c>
      <c r="Q21" s="19">
        <f>'1o τριμηνο'!Q21</f>
        <v>0</v>
      </c>
      <c r="R21" s="29">
        <f>'1o τριμηνο'!R21</f>
        <v>0</v>
      </c>
      <c r="S21" s="18">
        <f>'1o τριμηνο'!S21</f>
        <v>0</v>
      </c>
      <c r="T21" s="19">
        <f>'1o τριμηνο'!T21</f>
        <v>0</v>
      </c>
      <c r="U21" s="19">
        <f>'1o τριμηνο'!U21</f>
        <v>0</v>
      </c>
      <c r="V21" s="29">
        <f>'1o τριμηνο'!V21</f>
        <v>0</v>
      </c>
      <c r="W21" s="18">
        <f>'1o τριμηνο'!W21</f>
        <v>0</v>
      </c>
      <c r="X21" s="19">
        <f>'1o τριμηνο'!X21</f>
        <v>0</v>
      </c>
      <c r="Y21" s="19">
        <f>'1o τριμηνο'!Y21</f>
        <v>0</v>
      </c>
      <c r="Z21" s="29">
        <f>'1o τριμηνο'!Z21</f>
        <v>0</v>
      </c>
      <c r="AA21" s="18">
        <f>'1o τριμηνο'!AA21</f>
        <v>0</v>
      </c>
      <c r="AB21" s="19">
        <f>'1o τριμηνο'!AB21</f>
        <v>0</v>
      </c>
      <c r="AC21" s="19">
        <f>'1o τριμηνο'!AC21</f>
        <v>0</v>
      </c>
      <c r="AD21" s="20">
        <f>'1o τριμηνο'!AD21</f>
        <v>0</v>
      </c>
      <c r="AE21" s="28">
        <f>'1o τριμηνο'!AE21</f>
        <v>0</v>
      </c>
      <c r="AF21" s="19">
        <f>'1o τριμηνο'!AF21</f>
        <v>0</v>
      </c>
      <c r="AG21" s="19">
        <f>'1o τριμηνο'!AG21</f>
        <v>0</v>
      </c>
      <c r="AH21" s="20">
        <f>'1o τριμηνο'!AH21</f>
        <v>0</v>
      </c>
      <c r="AI21" s="28">
        <f>'1o τριμηνο'!AI21</f>
        <v>0</v>
      </c>
      <c r="AJ21" s="19">
        <f>'1o τριμηνο'!AJ21</f>
        <v>0</v>
      </c>
      <c r="AK21" s="19">
        <f>'1o τριμηνο'!AK21</f>
        <v>0</v>
      </c>
      <c r="AL21" s="20">
        <f>'1o τριμηνο'!AL21</f>
        <v>0</v>
      </c>
      <c r="AM21" s="28">
        <f>'1o τριμηνο'!AM21</f>
        <v>0</v>
      </c>
      <c r="AN21" s="19">
        <f>'1o τριμηνο'!AN21</f>
        <v>0</v>
      </c>
      <c r="AO21" s="19">
        <f>'1o τριμηνο'!AO21</f>
        <v>0</v>
      </c>
      <c r="AP21" s="29">
        <f>'1o τριμηνο'!AP21</f>
        <v>0</v>
      </c>
    </row>
    <row r="22" spans="1:42" ht="16" x14ac:dyDescent="0.2">
      <c r="A22" s="17">
        <v>16</v>
      </c>
      <c r="B22" s="41" t="s">
        <v>74</v>
      </c>
      <c r="C22" s="28">
        <f>'1o τριμηνο'!C22</f>
        <v>3.4325088797707411E-2</v>
      </c>
      <c r="D22" s="19">
        <f>'1o τριμηνο'!D22</f>
        <v>0</v>
      </c>
      <c r="E22" s="19">
        <f>'1o τριμηνο'!E22</f>
        <v>3.0735774996891358E-2</v>
      </c>
      <c r="F22" s="29">
        <f>'1o τριμηνο'!F22</f>
        <v>0</v>
      </c>
      <c r="G22" s="18">
        <f>'1o τριμηνο'!G22</f>
        <v>2.2362826344148823E-2</v>
      </c>
      <c r="H22" s="19">
        <f>'1o τριμηνο'!H22</f>
        <v>2.8571428571428571E-2</v>
      </c>
      <c r="I22" s="19">
        <f>'1o τριμηνο'!I22</f>
        <v>1.9687104777948519E-2</v>
      </c>
      <c r="J22" s="29">
        <f>'1o τριμηνο'!J22</f>
        <v>4.0243944893200026E-3</v>
      </c>
      <c r="K22" s="18">
        <f>'1o τριμηνο'!K22</f>
        <v>3.6220799481329898E-2</v>
      </c>
      <c r="L22" s="19">
        <f>'1o τριμηνο'!L22</f>
        <v>0</v>
      </c>
      <c r="M22" s="19">
        <f>'1o τριμηνο'!M22</f>
        <v>2.84480074546321E-2</v>
      </c>
      <c r="N22" s="29">
        <f>'1o τριμηνο'!N22</f>
        <v>0</v>
      </c>
      <c r="O22" s="18">
        <f>'1o τριμηνο'!O22</f>
        <v>5.5800000000000002E-2</v>
      </c>
      <c r="P22" s="19">
        <f>'1o τριμηνο'!P22</f>
        <v>0</v>
      </c>
      <c r="Q22" s="19">
        <f>'1o τριμηνο'!Q22</f>
        <v>4.7000000000000002E-3</v>
      </c>
      <c r="R22" s="29">
        <f>'1o τριμηνο'!R22</f>
        <v>0</v>
      </c>
      <c r="S22" s="18">
        <f>'1o τριμηνο'!S22</f>
        <v>4.2299999999999997E-2</v>
      </c>
      <c r="T22" s="19">
        <f>'1o τριμηνο'!T22</f>
        <v>0</v>
      </c>
      <c r="U22" s="19">
        <f>'1o τριμηνο'!U22</f>
        <v>9.9000000000000008E-3</v>
      </c>
      <c r="V22" s="29">
        <f>'1o τριμηνο'!V22</f>
        <v>0</v>
      </c>
      <c r="W22" s="18">
        <f>'1o τριμηνο'!W22</f>
        <v>2.5999999999999999E-2</v>
      </c>
      <c r="X22" s="19">
        <f>'1o τριμηνο'!X22</f>
        <v>0</v>
      </c>
      <c r="Y22" s="19">
        <f>'1o τριμηνο'!Y22</f>
        <v>3.5999999999999999E-3</v>
      </c>
      <c r="Z22" s="29">
        <f>'1o τριμηνο'!Z22</f>
        <v>0</v>
      </c>
      <c r="AA22" s="18">
        <f>'1o τριμηνο'!AA22</f>
        <v>0</v>
      </c>
      <c r="AB22" s="19">
        <f>'1o τριμηνο'!AB22</f>
        <v>0</v>
      </c>
      <c r="AC22" s="19">
        <f>'1o τριμηνο'!AC22</f>
        <v>0</v>
      </c>
      <c r="AD22" s="20">
        <f>'1o τριμηνο'!AD22</f>
        <v>0</v>
      </c>
      <c r="AE22" s="28">
        <f>'1o τριμηνο'!AE22</f>
        <v>0</v>
      </c>
      <c r="AF22" s="19">
        <f>'1o τριμηνο'!AF22</f>
        <v>0</v>
      </c>
      <c r="AG22" s="19">
        <f>'1o τριμηνο'!AG22</f>
        <v>0</v>
      </c>
      <c r="AH22" s="20">
        <f>'1o τριμηνο'!AH22</f>
        <v>0</v>
      </c>
      <c r="AI22" s="28">
        <f>'1o τριμηνο'!AI22</f>
        <v>0</v>
      </c>
      <c r="AJ22" s="19">
        <f>'1o τριμηνο'!AJ22</f>
        <v>0</v>
      </c>
      <c r="AK22" s="19">
        <f>'1o τριμηνο'!AK22</f>
        <v>0</v>
      </c>
      <c r="AL22" s="20">
        <f>'1o τριμηνο'!AL22</f>
        <v>0</v>
      </c>
      <c r="AM22" s="28">
        <f>'1o τριμηνο'!AM22</f>
        <v>0</v>
      </c>
      <c r="AN22" s="19">
        <f>'1o τριμηνο'!AN22</f>
        <v>0</v>
      </c>
      <c r="AO22" s="19">
        <f>'1o τριμηνο'!AO22</f>
        <v>0</v>
      </c>
      <c r="AP22" s="29">
        <f>'1o τριμηνο'!AP22</f>
        <v>0</v>
      </c>
    </row>
    <row r="23" spans="1:42" ht="16" x14ac:dyDescent="0.2">
      <c r="A23" s="17">
        <v>17</v>
      </c>
      <c r="B23" s="44" t="s">
        <v>75</v>
      </c>
      <c r="C23" s="28">
        <f>'1o τριμηνο'!C23</f>
        <v>0</v>
      </c>
      <c r="D23" s="19">
        <f>'1o τριμηνο'!D23</f>
        <v>0</v>
      </c>
      <c r="E23" s="19">
        <f>'1o τριμηνο'!E23</f>
        <v>0</v>
      </c>
      <c r="F23" s="29">
        <f>'1o τριμηνο'!F23</f>
        <v>0</v>
      </c>
      <c r="G23" s="18">
        <f>'1o τριμηνο'!G23</f>
        <v>0</v>
      </c>
      <c r="H23" s="19">
        <f>'1o τριμηνο'!H23</f>
        <v>2.8571428571428571E-2</v>
      </c>
      <c r="I23" s="19">
        <f>'1o τριμηνο'!I23</f>
        <v>0</v>
      </c>
      <c r="J23" s="29">
        <f>'1o τριμηνο'!J23</f>
        <v>0.16196894933047956</v>
      </c>
      <c r="K23" s="18">
        <f>'1o τριμηνο'!K23</f>
        <v>0</v>
      </c>
      <c r="L23" s="19">
        <f>'1o τριμηνο'!L23</f>
        <v>0</v>
      </c>
      <c r="M23" s="19">
        <f>'1o τριμηνο'!M23</f>
        <v>0</v>
      </c>
      <c r="N23" s="29">
        <f>'1o τριμηνο'!N23</f>
        <v>0</v>
      </c>
      <c r="O23" s="18">
        <f>'1o τριμηνο'!O23</f>
        <v>0</v>
      </c>
      <c r="P23" s="19">
        <f>'1o τριμηνο'!P23</f>
        <v>0</v>
      </c>
      <c r="Q23" s="19">
        <f>'1o τριμηνο'!Q23</f>
        <v>0</v>
      </c>
      <c r="R23" s="29">
        <f>'1o τριμηνο'!R23</f>
        <v>0</v>
      </c>
      <c r="S23" s="18">
        <f>'1o τριμηνο'!S23</f>
        <v>0</v>
      </c>
      <c r="T23" s="19">
        <f>'1o τριμηνο'!T23</f>
        <v>0</v>
      </c>
      <c r="U23" s="19">
        <f>'1o τριμηνο'!U23</f>
        <v>0</v>
      </c>
      <c r="V23" s="29">
        <f>'1o τριμηνο'!V23</f>
        <v>0</v>
      </c>
      <c r="W23" s="18">
        <f>'1o τριμηνο'!W23</f>
        <v>0</v>
      </c>
      <c r="X23" s="19">
        <f>'1o τριμηνο'!X23</f>
        <v>0</v>
      </c>
      <c r="Y23" s="19">
        <f>'1o τριμηνο'!Y23</f>
        <v>0</v>
      </c>
      <c r="Z23" s="29">
        <f>'1o τριμηνο'!Z23</f>
        <v>0</v>
      </c>
      <c r="AA23" s="18">
        <f>'1o τριμηνο'!AA23</f>
        <v>0</v>
      </c>
      <c r="AB23" s="19">
        <f>'1o τριμηνο'!AB23</f>
        <v>0</v>
      </c>
      <c r="AC23" s="19">
        <f>'1o τριμηνο'!AC23</f>
        <v>0</v>
      </c>
      <c r="AD23" s="20">
        <f>'1o τριμηνο'!AD23</f>
        <v>0</v>
      </c>
      <c r="AE23" s="28">
        <f>'1o τριμηνο'!AE23</f>
        <v>0</v>
      </c>
      <c r="AF23" s="19">
        <f>'1o τριμηνο'!AF23</f>
        <v>0</v>
      </c>
      <c r="AG23" s="19">
        <f>'1o τριμηνο'!AG23</f>
        <v>0</v>
      </c>
      <c r="AH23" s="20">
        <f>'1o τριμηνο'!AH23</f>
        <v>0</v>
      </c>
      <c r="AI23" s="28">
        <f>'1o τριμηνο'!AI23</f>
        <v>0</v>
      </c>
      <c r="AJ23" s="19">
        <f>'1o τριμηνο'!AJ23</f>
        <v>0</v>
      </c>
      <c r="AK23" s="19">
        <f>'1o τριμηνο'!AK23</f>
        <v>0</v>
      </c>
      <c r="AL23" s="20">
        <f>'1o τριμηνο'!AL23</f>
        <v>0</v>
      </c>
      <c r="AM23" s="28">
        <f>'1o τριμηνο'!AM23</f>
        <v>0</v>
      </c>
      <c r="AN23" s="19">
        <f>'1o τριμηνο'!AN23</f>
        <v>0</v>
      </c>
      <c r="AO23" s="19">
        <f>'1o τριμηνο'!AO23</f>
        <v>0</v>
      </c>
      <c r="AP23" s="29">
        <f>'1o τριμηνο'!AP23</f>
        <v>0</v>
      </c>
    </row>
    <row r="24" spans="1:42" ht="16" x14ac:dyDescent="0.2">
      <c r="A24" s="17">
        <v>18</v>
      </c>
      <c r="B24" s="44" t="s">
        <v>17</v>
      </c>
      <c r="C24" s="28">
        <f>'1o τριμηνο'!C24</f>
        <v>1.6953487996870774E-3</v>
      </c>
      <c r="D24" s="19">
        <f>'1o τριμηνο'!D24</f>
        <v>3.1044632655506433E-2</v>
      </c>
      <c r="E24" s="19">
        <f>'1o τριμηνο'!E24</f>
        <v>1.6820312763778259E-3</v>
      </c>
      <c r="F24" s="29">
        <f>'1o τριμηνο'!F24</f>
        <v>3.7007953392669365E-2</v>
      </c>
      <c r="G24" s="18">
        <f>'1o τριμηνο'!G24</f>
        <v>2.7971375318760466E-3</v>
      </c>
      <c r="H24" s="19">
        <f>'1o τριμηνο'!H24</f>
        <v>2.8571428571428571E-2</v>
      </c>
      <c r="I24" s="19">
        <f>'1o τριμηνο'!I24</f>
        <v>2.73677803575335E-3</v>
      </c>
      <c r="J24" s="29">
        <f>'1o τριμηνο'!J24</f>
        <v>2.4891255901805407E-3</v>
      </c>
      <c r="K24" s="18">
        <f>'1o τριμηνο'!K24</f>
        <v>2.8921936098223102E-3</v>
      </c>
      <c r="L24" s="19">
        <f>'1o τριμηνο'!L24</f>
        <v>0</v>
      </c>
      <c r="M24" s="19">
        <f>'1o τριμηνο'!M24</f>
        <v>5.6865163411266599E-3</v>
      </c>
      <c r="N24" s="29">
        <f>'1o τριμηνο'!N24</f>
        <v>0</v>
      </c>
      <c r="O24" s="18">
        <f>'1o τριμηνο'!O24</f>
        <v>1.6000000000000001E-3</v>
      </c>
      <c r="P24" s="19">
        <f>'1o τριμηνο'!P24</f>
        <v>0</v>
      </c>
      <c r="Q24" s="19">
        <f>'1o τριμηνο'!Q24</f>
        <v>1E-4</v>
      </c>
      <c r="R24" s="29">
        <f>'1o τριμηνο'!R24</f>
        <v>0</v>
      </c>
      <c r="S24" s="18">
        <f>'1o τριμηνο'!S24</f>
        <v>1.15E-2</v>
      </c>
      <c r="T24" s="19">
        <f>'1o τριμηνο'!T24</f>
        <v>0</v>
      </c>
      <c r="U24" s="19">
        <f>'1o τριμηνο'!U24</f>
        <v>2.5000000000000001E-3</v>
      </c>
      <c r="V24" s="29">
        <f>'1o τριμηνο'!V24</f>
        <v>0</v>
      </c>
      <c r="W24" s="18">
        <f>'1o τριμηνο'!W24</f>
        <v>5.1999999999999998E-3</v>
      </c>
      <c r="X24" s="19">
        <f>'1o τριμηνο'!X24</f>
        <v>0</v>
      </c>
      <c r="Y24" s="19">
        <f>'1o τριμηνο'!Y24</f>
        <v>1.67E-2</v>
      </c>
      <c r="Z24" s="29">
        <f>'1o τριμηνο'!Z24</f>
        <v>0</v>
      </c>
      <c r="AA24" s="18">
        <f>'1o τριμηνο'!AA24</f>
        <v>0</v>
      </c>
      <c r="AB24" s="19">
        <f>'1o τριμηνο'!AB24</f>
        <v>0</v>
      </c>
      <c r="AC24" s="19">
        <f>'1o τριμηνο'!AC24</f>
        <v>0</v>
      </c>
      <c r="AD24" s="20">
        <f>'1o τριμηνο'!AD24</f>
        <v>0</v>
      </c>
      <c r="AE24" s="28">
        <f>'1o τριμηνο'!AE24</f>
        <v>0</v>
      </c>
      <c r="AF24" s="19">
        <f>'1o τριμηνο'!AF24</f>
        <v>0</v>
      </c>
      <c r="AG24" s="19">
        <f>'1o τριμηνο'!AG24</f>
        <v>0</v>
      </c>
      <c r="AH24" s="20">
        <f>'1o τριμηνο'!AH24</f>
        <v>0</v>
      </c>
      <c r="AI24" s="28">
        <f>'1o τριμηνο'!AI24</f>
        <v>0</v>
      </c>
      <c r="AJ24" s="19">
        <f>'1o τριμηνο'!AJ24</f>
        <v>0</v>
      </c>
      <c r="AK24" s="19">
        <f>'1o τριμηνο'!AK24</f>
        <v>0</v>
      </c>
      <c r="AL24" s="20">
        <f>'1o τριμηνο'!AL24</f>
        <v>0</v>
      </c>
      <c r="AM24" s="28">
        <f>'1o τριμηνο'!AM24</f>
        <v>0</v>
      </c>
      <c r="AN24" s="19">
        <f>'1o τριμηνο'!AN24</f>
        <v>0</v>
      </c>
      <c r="AO24" s="19">
        <f>'1o τριμηνο'!AO24</f>
        <v>0</v>
      </c>
      <c r="AP24" s="29">
        <f>'1o τριμηνο'!AP24</f>
        <v>0</v>
      </c>
    </row>
    <row r="25" spans="1:42" ht="16" x14ac:dyDescent="0.2">
      <c r="A25" s="17">
        <v>19</v>
      </c>
      <c r="B25" s="44" t="s">
        <v>76</v>
      </c>
      <c r="C25" s="28">
        <f>'1o τριμηνο'!C25</f>
        <v>2.1660450925553294E-3</v>
      </c>
      <c r="D25" s="19">
        <f>'1o τριμηνο'!D25</f>
        <v>0</v>
      </c>
      <c r="E25" s="19">
        <f>'1o τριμηνο'!E25</f>
        <v>1.8613855311820355E-3</v>
      </c>
      <c r="F25" s="29">
        <f>'1o τριμηνο'!F25</f>
        <v>0</v>
      </c>
      <c r="G25" s="18">
        <f>'1o τριμηνο'!G25</f>
        <v>2.9199297650385498E-3</v>
      </c>
      <c r="H25" s="19">
        <f>'1o τριμηνο'!H25</f>
        <v>0</v>
      </c>
      <c r="I25" s="19">
        <f>'1o τριμηνο'!I25</f>
        <v>1.9987698457213732E-3</v>
      </c>
      <c r="J25" s="29">
        <f>'1o τριμηνο'!J25</f>
        <v>0</v>
      </c>
      <c r="K25" s="18">
        <f>'1o τριμηνο'!K25</f>
        <v>1.89436148874526E-3</v>
      </c>
      <c r="L25" s="19">
        <f>'1o τριμηνο'!L25</f>
        <v>0</v>
      </c>
      <c r="M25" s="19">
        <f>'1o τριμηνο'!M25</f>
        <v>1.1626792195505401E-3</v>
      </c>
      <c r="N25" s="29">
        <f>'1o τριμηνο'!N25</f>
        <v>0</v>
      </c>
      <c r="O25" s="18">
        <f>'1o τριμηνο'!O25</f>
        <v>3.3E-3</v>
      </c>
      <c r="P25" s="19">
        <f>'1o τριμηνο'!P25</f>
        <v>0</v>
      </c>
      <c r="Q25" s="19">
        <f>'1o τριμηνο'!Q25</f>
        <v>2.9999999999999997E-4</v>
      </c>
      <c r="R25" s="29">
        <f>'1o τριμηνο'!R25</f>
        <v>0</v>
      </c>
      <c r="S25" s="18">
        <f>'1o τριμηνο'!S25</f>
        <v>5.1999999999999998E-3</v>
      </c>
      <c r="T25" s="19">
        <f>'1o τριμηνο'!T25</f>
        <v>0</v>
      </c>
      <c r="U25" s="19">
        <f>'1o τριμηνο'!U25</f>
        <v>1.1000000000000001E-3</v>
      </c>
      <c r="V25" s="29">
        <f>'1o τριμηνο'!V25</f>
        <v>0</v>
      </c>
      <c r="W25" s="18">
        <f>'1o τριμηνο'!W25</f>
        <v>4.4000000000000003E-3</v>
      </c>
      <c r="X25" s="19">
        <f>'1o τριμηνο'!X25</f>
        <v>0</v>
      </c>
      <c r="Y25" s="19">
        <f>'1o τριμηνο'!Y25</f>
        <v>6.9999999999999999E-4</v>
      </c>
      <c r="Z25" s="29">
        <f>'1o τριμηνο'!Z25</f>
        <v>0</v>
      </c>
      <c r="AA25" s="18">
        <f>'1o τριμηνο'!AA25</f>
        <v>0</v>
      </c>
      <c r="AB25" s="19">
        <f>'1o τριμηνο'!AB25</f>
        <v>0</v>
      </c>
      <c r="AC25" s="19">
        <f>'1o τριμηνο'!AC25</f>
        <v>0</v>
      </c>
      <c r="AD25" s="20">
        <f>'1o τριμηνο'!AD25</f>
        <v>0</v>
      </c>
      <c r="AE25" s="28">
        <f>'1o τριμηνο'!AE25</f>
        <v>0</v>
      </c>
      <c r="AF25" s="19">
        <f>'1o τριμηνο'!AF25</f>
        <v>0</v>
      </c>
      <c r="AG25" s="19">
        <f>'1o τριμηνο'!AG25</f>
        <v>0</v>
      </c>
      <c r="AH25" s="20">
        <f>'1o τριμηνο'!AH25</f>
        <v>0</v>
      </c>
      <c r="AI25" s="28">
        <f>'1o τριμηνο'!AI25</f>
        <v>0</v>
      </c>
      <c r="AJ25" s="19">
        <f>'1o τριμηνο'!AJ25</f>
        <v>0</v>
      </c>
      <c r="AK25" s="19">
        <f>'1o τριμηνο'!AK25</f>
        <v>0</v>
      </c>
      <c r="AL25" s="20">
        <f>'1o τριμηνο'!AL25</f>
        <v>0</v>
      </c>
      <c r="AM25" s="28">
        <f>'1o τριμηνο'!AM25</f>
        <v>0</v>
      </c>
      <c r="AN25" s="19">
        <f>'1o τριμηνο'!AN25</f>
        <v>0</v>
      </c>
      <c r="AO25" s="19">
        <f>'1o τριμηνο'!AO25</f>
        <v>0</v>
      </c>
      <c r="AP25" s="29">
        <f>'1o τριμηνο'!AP25</f>
        <v>0</v>
      </c>
    </row>
    <row r="26" spans="1:42" ht="17" thickBot="1" x14ac:dyDescent="0.25">
      <c r="A26" s="22"/>
      <c r="B26" s="45" t="s">
        <v>77</v>
      </c>
      <c r="C26" s="30">
        <f>SUM(C7:C25)</f>
        <v>1</v>
      </c>
      <c r="D26" s="32">
        <f t="shared" ref="D26:Z26" si="34">SUM(D7:D25)</f>
        <v>0.99999999999999989</v>
      </c>
      <c r="E26" s="32">
        <f t="shared" si="34"/>
        <v>0.99999999999999989</v>
      </c>
      <c r="F26" s="33">
        <f t="shared" si="34"/>
        <v>1</v>
      </c>
      <c r="G26" s="31">
        <f t="shared" si="34"/>
        <v>0.99999999999999989</v>
      </c>
      <c r="H26" s="32">
        <f t="shared" si="34"/>
        <v>1</v>
      </c>
      <c r="I26" s="32">
        <f t="shared" si="34"/>
        <v>1.0000000000000002</v>
      </c>
      <c r="J26" s="33">
        <f t="shared" si="34"/>
        <v>1</v>
      </c>
      <c r="K26" s="31">
        <f t="shared" si="34"/>
        <v>0.99999493486232938</v>
      </c>
      <c r="L26" s="32">
        <f t="shared" si="34"/>
        <v>0.99999999999999933</v>
      </c>
      <c r="M26" s="32">
        <f t="shared" si="34"/>
        <v>0.99999670017592523</v>
      </c>
      <c r="N26" s="33">
        <f t="shared" si="34"/>
        <v>0.99999999999999956</v>
      </c>
      <c r="O26" s="31">
        <f t="shared" si="34"/>
        <v>1</v>
      </c>
      <c r="P26" s="32">
        <f t="shared" si="34"/>
        <v>1</v>
      </c>
      <c r="Q26" s="32">
        <f t="shared" si="34"/>
        <v>1</v>
      </c>
      <c r="R26" s="33">
        <f t="shared" si="34"/>
        <v>1</v>
      </c>
      <c r="S26" s="31">
        <f t="shared" si="34"/>
        <v>0.99999999999999978</v>
      </c>
      <c r="T26" s="32">
        <f t="shared" si="34"/>
        <v>1</v>
      </c>
      <c r="U26" s="32">
        <f t="shared" si="34"/>
        <v>1</v>
      </c>
      <c r="V26" s="33">
        <f t="shared" si="34"/>
        <v>1</v>
      </c>
      <c r="W26" s="31">
        <f t="shared" si="34"/>
        <v>1</v>
      </c>
      <c r="X26" s="32">
        <f t="shared" si="34"/>
        <v>1</v>
      </c>
      <c r="Y26" s="32">
        <f t="shared" si="34"/>
        <v>1.0000000000000002</v>
      </c>
      <c r="Z26" s="33">
        <f t="shared" si="34"/>
        <v>1</v>
      </c>
      <c r="AA26" s="31">
        <f>'1o τριμηνο'!AA26</f>
        <v>0</v>
      </c>
      <c r="AB26" s="32">
        <f>'1o τριμηνο'!AB26</f>
        <v>0</v>
      </c>
      <c r="AC26" s="32">
        <f>'1o τριμηνο'!AC26</f>
        <v>0</v>
      </c>
      <c r="AD26" s="35">
        <f>'1o τριμηνο'!AD26</f>
        <v>0</v>
      </c>
      <c r="AE26" s="30">
        <f>'1o τριμηνο'!AE26</f>
        <v>0</v>
      </c>
      <c r="AF26" s="32">
        <f>'1o τριμηνο'!AF26</f>
        <v>0</v>
      </c>
      <c r="AG26" s="32">
        <f>'1o τριμηνο'!AG26</f>
        <v>0</v>
      </c>
      <c r="AH26" s="35">
        <f>'1o τριμηνο'!AH26</f>
        <v>0</v>
      </c>
      <c r="AI26" s="30">
        <f>'1o τριμηνο'!AI26</f>
        <v>0</v>
      </c>
      <c r="AJ26" s="32">
        <f>'1o τριμηνο'!AJ26</f>
        <v>0</v>
      </c>
      <c r="AK26" s="32">
        <f>'1o τριμηνο'!AK26</f>
        <v>0</v>
      </c>
      <c r="AL26" s="35">
        <f>'1o τριμηνο'!AL26</f>
        <v>0</v>
      </c>
      <c r="AM26" s="30">
        <f>'1o τριμηνο'!AM26</f>
        <v>0</v>
      </c>
      <c r="AN26" s="32">
        <f>'1o τριμηνο'!AN26</f>
        <v>1</v>
      </c>
      <c r="AO26" s="32">
        <f>'1o τριμηνο'!AO26</f>
        <v>0</v>
      </c>
      <c r="AP26" s="33">
        <f>'1o τριμηνο'!AP26</f>
        <v>1</v>
      </c>
    </row>
  </sheetData>
  <mergeCells count="33">
    <mergeCell ref="AE4:AH4"/>
    <mergeCell ref="A2:J2"/>
    <mergeCell ref="A3:B3"/>
    <mergeCell ref="A4:B5"/>
    <mergeCell ref="C4:F4"/>
    <mergeCell ref="G4:J4"/>
    <mergeCell ref="K4:N4"/>
    <mergeCell ref="U5:V5"/>
    <mergeCell ref="W5:X5"/>
    <mergeCell ref="Y5:Z5"/>
    <mergeCell ref="AI4:AL4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O4:R4"/>
    <mergeCell ref="S4:V4"/>
    <mergeCell ref="W4:Z4"/>
    <mergeCell ref="AA4:AD4"/>
    <mergeCell ref="S5:T5"/>
    <mergeCell ref="AM5:AN5"/>
    <mergeCell ref="AO5:AP5"/>
    <mergeCell ref="AA5:AB5"/>
    <mergeCell ref="AC5:AD5"/>
    <mergeCell ref="AE5:AF5"/>
    <mergeCell ref="AG5:AH5"/>
    <mergeCell ref="AI5:AJ5"/>
    <mergeCell ref="AK5:AL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o H A A B Q S w M E F A A C A A g A t G S T W F 4 Q V X 6 l A A A A 9 g A A A B I A H A B D b 2 5 m a W c v U G F j a 2 F n Z S 5 4 b W w g o h g A K K A U A A A A A A A A A A A A A A A A A A A A A A A A A A A A h Y 8 x D o I w G I W v Q r r T l j p g y E 8 Z H F w k M Z o Y 1 6 Z U a I B i a L H c z c E j e Q U x i r o 5 v u 9 9 w 3 v 3 6 w 2 y s W 2 C i + q t 7 k y K I k x R o I z s C m 3 K F A 3 u F C 5 R x m E r Z C 1 K F U y y s c l o i x R V z p 0 T Q r z 3 2 C 9 w 1 5 e E U R q R Y 7 7 Z y 0 q 1 A n 1 k / V 8 O t b F O G K k Q h 8 N r D G c 4 Y j F m c Y w p k B l C r s 1 X Y N P e Z / s D Y T U 0 b u g V V 0 2 4 3 g G Z I 5 D 3 B / 4 A U E s D B B Q A A g A I A L R k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Z J N Y w P p R 3 E M E A A D r D g A A E w A c A E Z v c m 1 1 b G F z L 1 N l Y 3 R p b 2 4 x L m 0 g o h g A K K A U A A A A A A A A A A A A A A A A A A A A A A A A A A A A 1 V f d b t s 2 F L 4 P k H c g l B s b E L y Q S d O f z S 0 8 x 1 m M p o 5 n p y g G 2 x e M x T h C J D K l q M y G 4 Y f o R V E M 2 L A N 2 / P o m U a K t k l R c j 3 s b r k J / 8 7 5 v v M d m u c o I V M R M g q G + j / 8 9 v D g 8 C C 5 x 5 w E 4 M h D x + j U A 0 0 Q E X F 4 A O T f k K V 8 S u T K B Y s C w h s X Y U S S m t d + N X 6 f E J 6 M a e O O U Y E 5 T s b n J H k Q 7 H H c v m w N f u i A V q 9 1 9 d O w O x z n P u u + 9 n f k S Q + C K L Q B + z l R W D f 4 N i K N I Y k k I 7 V W 0 5 g + I H h 6 D 2 q j H o 7 J R J 7 z s k 8 g + z v 7 M / s l + z X 7 k v 2 W / Q 6 U 6 8 Y 8 S u Z e v Q L g M g w C Q k F O G V Y i u W z W m K O W E D y 8 T Q V J J m 9 G 2 s 3 k D f j u N R A 8 J Q a p S 5 / Y A w H t N B E s B h c p 1 Z I a q F Y Q t F m U x r S 2 k 5 Y P v B u O a X L H e J y v b U g c u e u 1 U V t K T a i Y W M E O C J X y B E D D 2 G H q n f V 6 b T d Z H y w 9 J b F i o p V v 5 N O V D R K z J w l y L e 4 J r 4 D S i h q o E i m F Y f s u B 2 2 h d e a P m A b S P H e + d m K h 6 f 1 8 v B V 3 B 8 M q c b U T f U S R U Y R d p Y + 8 I Y 4 f J X g + r V t 6 t + 8 x n S l u i 0 d i K G 3 t t V u 1 q d z u i M R f u m o I a Q A E m Y u V l Y 0 u F W e n D e U r X z 3 H A m + O Y r r I 1 7 q C x O W T b 0 M a l J z q W 7 d Z j t g s n O J o V S V 7 D v R V t Q s i S I 3 X 1 J b e N k K w H i I z P D H D U z N 8 Z o Z n Z v j c D F + Y 4 U s z h M f W 2 M K D F i C 0 E K E F C S 1 M a I F C C x V a s N D C R R Y u s u O 0 c J G F i y x c Z O E i C x d Z u M j C R R b u y b G 3 v Q Q N S 2 V r j p z 5 i T M / d e b P n P m Z M 3 / u z F 8 4 8 5 f O X K f E X n A Z Q p c i d D l C l y R 0 W U K X J n R 5 Q p c o d J k i l y k q a e k y R S 5 T 5 D J F L l P k M k U u U + Q y R S 5 T l f b y M 7 x + 3 u y n X m 2 Y 9 7 f 4 U / Z L b + + / e t + / 9 r w X e f h L h / O e q M p x l 7 Q r q V v S v 3 T b S v d g 7 2 1 z e Z U u z t 4 b X b q u t q p 9 z m I m V M E n W L Z O l q D r n f X 6 r v I l f Y / W J 1 t R N J T P N e Z J U 3 U g k + p 6 B P c W p B I l V Y p k N / U 5 + y v 7 A r I / Z G u V D 8 s 1 Z d B p X Y H + d f / 9 V e u m e 9 3 b 1 B G a x r e E 5 y c K m 4 5 1 K 2 Y p F R V G 5 y T G p l h Z G z I u P i P r A l O s Z D d M 4 O i b t x 8 u K 8 z 0 X u / d S R V W m O i u j v E 2 C 6 o q r D l Q A p W t 1 5 Q k i e y Y q m 0 7 V P B F n 4 U m S m O K B Z k x v i g b y X T c 6 a a k a P G O y E 7 R M j O 7 q / r h Q U i r k 2 9 3 8 n 3 Z k c f K C 5 R X o t j N A L m O w a i b b M / 8 m B K + y C + W D 7 4 P K e a L r m w V R H g X E t 4 s G v s 5 V t P T x 1 R E j p s B + Z i G k o G + p 8 W P C 9 N l F f h U f W 1 0 5 l M S N T 4 w / n D L 2 E P N h O P L j E a R r x t x o 4 U 2 L M L t B f m / f N L 0 8 F M 4 w 3 m 3 n m e z C L c 8 X m 0 / D I w g l k 2 u y m j b 8 e d p k v k L Q j p T F J a e R + Z E S o X 5 h c x N G u G 8 P H i v v B 0 J 8 1 Y e m F S m d b f U V g b r o P n a n P h P W V d G m 0 C N g 9 J t + A d Q S w E C L Q A U A A I A C A C 0 Z J N Y X h B V f q U A A A D 2 A A A A E g A A A A A A A A A A A A A A A A A A A A A A Q 2 9 u Z m l n L 1 B h Y 2 t h Z 2 U u e G 1 s U E s B A i 0 A F A A C A A g A t G S T W A / K 6 a u k A A A A 6 Q A A A B M A A A A A A A A A A A A A A A A A 8 Q A A A F t D b 2 5 0 Z W 5 0 X 1 R 5 c G V z X S 5 4 b W x Q S w E C L Q A U A A I A C A C 0 Z J N Y w P p R 3 E M E A A D r D g A A E w A A A A A A A A A A A A A A A A D i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L A A A A A A A A N g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N T Y z A w O T h w Q U 9 S S n N n K 0 V w a F F J N 1 p H R l J 5 W V c 1 e l p t O X l i U 0 J H Y V d 4 b E l H W n l i M j B n T W p B e U 5 B Q U F B Q U F B Q U F B Q U F B R F Z G W V M w U E p Z d l N h b X F z T m N z U m Z K S E R r a G x i S E J s Y 2 l C U m R X V n l h V 1 Z 6 Q U F H U 2 M w M D k 4 c E F P U k p z Z y t F c G h R S T d a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O T R k Y T k w L W M 1 Z D c t N G M 3 M C 1 i Z m V h L W I z Z D Y 5 M z Y 3 M D E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Q 1 N D k 1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N C 0 x N l Q x M z o z M z o x N y 4 3 N j Q 0 M j k y W i I g L z 4 8 R W 5 0 c n k g V H l w Z T 0 i R m l s b E N v b H V t b l R 5 c G V z I i B W Y W x 1 Z T 0 i c 0 F 3 V U R C U V V H Q l F V R E J n T U d B d 1 l H Q U E 9 P S I g L z 4 8 R W 5 0 c n k g V H l w Z T 0 i R m l s b E N v b H V t b k 5 h b W V z I i B W Y W x 1 Z T 0 i c 1 s m c X V v d D v O n M 6 V z q P O l y D O o M 6 Z z p X O o 8 6 X J n F 1 b 3 Q 7 L C Z x d W 9 0 O 1 J F Q U w g U E 9 Q V U x B V E l P T i Z x d W 9 0 O y w m c X V v d D t Q T 1 B V T E F U S U 9 O J n F 1 b 3 Q 7 L C Z x d W 9 0 O 0 F t b 3 V u d C Z x d W 9 0 O y w m c X V v d D t E Z W 1 h b m Q m c X V v d D s s J n F 1 b 3 Q 7 Q 2 h h c m d l V H l w Z S Z x d W 9 0 O y w m c X V v d D t U b 3 R h b C 9 L V 0 g m c X V v d D s s J n F 1 b 3 Q 7 V G 9 0 Y W w v T k 0 z J n F 1 b 3 Q 7 L C Z x d W 9 0 O 0 R p c 3 R y a W J 1 d G 9 y Q 2 9 k Z S Z x d W 9 0 O y w m c X V v d D t E a X N 0 c m l i d X R v c i Z x d W 9 0 O y w m c X V v d D t D b 2 5 j Z X N z a W 9 u Q 2 9 k Z S Z x d W 9 0 O y w m c X V v d D t F b n R y e V B v a W 5 0 J n F 1 b 3 Q 7 L C Z x d W 9 0 O 0 N h d G V n b 3 J 5 J n F 1 b 3 Q 7 L C Z x d W 9 0 O 1 B y b 2 Z p b G U m c X V v d D s s J n F 1 b 3 Q 7 T W V 0 Z X J D Y X R l Z 2 9 y e S Z x d W 9 0 O y w m c X V v d D t I S 0 F T U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S Z W x h d G l v b n N o a X B J b m Z v J n F 1 b 3 Q 7 O l t d f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M y M D I 0 I i A v P j w v U 3 R h Y m x l R W 5 0 c m l l c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N l Z j J h Y T g t N z A z N S 0 0 Z m E y L W E z N m Q t Z m M 3 N W Q w Y j R m M z A 3 I i A v P j x F b n R y e S B U e X B l P S J M b 2 F k V G 9 S Z X B v c n R E a X N h Y m x l Z C I g V m F s d W U 9 I m w x I i A v P j x F b n R y e S B U e X B l P S J R d W V y e U d y b 3 V w S U Q i I F Z h b H V l P S J z Y j Q 4 N D E 1 Z D U t O T Y z Y y 0 0 O T J m L W E 5 Y W E t Y j B k N z J j N D V m M j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Q t M T Z U M T M 6 M j Y 6 N T I u M j E 1 M j E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T E 1 N j I 5 L W Y 3 Y j M t N D M z M C 1 h Y W Q x L W Y 0 Y z J k N z c 0 Z m Z m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z M y M T Q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C 9 B d X R v U m V t b 3 Z l Z E N v b H V t b n M x L n t O Y W 1 l L D B 9 J n F 1 b 3 Q 7 L C Z x d W 9 0 O 1 N l Y 3 R p b 2 4 x L z I w M j Q v Q X V 0 b 1 J l b W 9 2 Z W R D b 2 x 1 b W 5 z M S 5 7 R X h 0 Z W 5 z a W 9 u L D F 9 J n F 1 b 3 Q 7 L C Z x d W 9 0 O 1 N l Y 3 R p b 2 4 x L z I w M j Q v Q X V 0 b 1 J l b W 9 2 Z W R D b 2 x 1 b W 5 z M S 5 7 R G F 0 Z S B h Y 2 N l c 3 N l Z C w y f S Z x d W 9 0 O y w m c X V v d D t T Z W N 0 a W 9 u M S 8 y M D I 0 L 0 F 1 d G 9 S Z W 1 v d m V k Q 2 9 s d W 1 u c z E u e 0 R h d G U g b W 9 k a W Z p Z W Q s M 3 0 m c X V v d D s s J n F 1 b 3 Q 7 U 2 V j d G l v b j E v M j A y N C 9 B d X R v U m V t b 3 Z l Z E N v b H V t b n M x L n t E Y X R l I G N y Z W F 0 Z W Q s N H 0 m c X V v d D s s J n F 1 b 3 Q 7 U 2 V j d G l v b j E v M j A y N C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y M D I 0 L 0 F 1 d G 9 S Z W 1 v d m V k Q 2 9 s d W 1 u c z E u e 0 5 h b W U s M H 0 m c X V v d D s s J n F 1 b 3 Q 7 U 2 V j d G l v b j E v M j A y N C 9 B d X R v U m V t b 3 Z l Z E N v b H V t b n M x L n t F e H R l b n N p b 2 4 s M X 0 m c X V v d D s s J n F 1 b 3 Q 7 U 2 V j d G l v b j E v M j A y N C 9 B d X R v U m V t b 3 Z l Z E N v b H V t b n M x L n t E Y X R l I G F j Y 2 V z c 2 V k L D J 9 J n F 1 b 3 Q 7 L C Z x d W 9 0 O 1 N l Y 3 R p b 2 4 x L z I w M j Q v Q X V 0 b 1 J l b W 9 2 Z W R D b 2 x 1 b W 5 z M S 5 7 R G F 0 Z S B t b 2 R p Z m l l Z C w z f S Z x d W 9 0 O y w m c X V v d D t T Z W N 0 a W 9 u M S 8 y M D I 0 L 0 F 1 d G 9 S Z W 1 v d m V k Q 2 9 s d W 1 u c z E u e 0 R h d G U g Y 3 J l Y X R l Z C w 0 f S Z x d W 9 0 O y w m c X V v d D t T Z W N 0 a W 9 u M S 8 y M D I 0 L 0 F 1 d G 9 S Z W 1 v d m V k Q 2 9 s d W 1 u c z E u e 0 Z v b G R l c i B Q Y X R o L D V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i N D g 0 M T V k N S 0 5 N j N j L T Q 5 M m Y t Y T l h Y S 1 i M G Q 3 M m M 0 N W Y y N D c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F l M 2 M w N z A t M z M 3 O S 0 0 N z V l L W I 5 Z D I t Y z V i Z D g 1 N D A 2 N z g w I i A v P j x F b n R y e S B U e X B l P S J M b 2 F k V G 9 S Z X B v c n R E a X N h Y m x l Z C I g V m F s d W U 9 I m w x I i A v P j x F b n R y e S B U e X B l P S J R d W V y e U d y b 3 V w S U Q i I F Z h b H V l P S J z M 2 Q 0 Z D c z O T I t O T B m M i 0 0 N D B l L T l i M j A t Z j g 0 Y T Y x N D A 4 Z W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j U y M T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J k Z D I z M T A y L W N l N D E t N G E 3 N S 1 h O T F k L T M 4 Y j d l O T A y N 2 J i M y I g L z 4 8 R W 5 0 c n k g V H l w Z T 0 i U X V l c n l H c m 9 1 c E l E I i B W Y W x 1 Z T 0 i c 2 I 0 O D Q x N W Q 1 L T k 2 M 2 M t N D k y Z i 1 h O W F h L W I w Z D c y Y z Q 1 Z j I 0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0 L T E 2 V D E z O j I 2 O j U y L j I 0 M j I x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p a u T E o k l t B g 2 T j O j T A Y L U A A A A A A g A A A A A A A 2 Y A A M A A A A A Q A A A A M y g D 2 s r H W T I 5 z 1 r v i 3 a g u g A A A A A E g A A A o A A A A B A A A A C d 2 Y K Z / / V o 8 j D H f N f m 0 Z 3 C U A A A A O 1 n z u Q J A W 5 f H V L 4 A 1 q Y s l M P 0 H h n a + 1 s t o 0 Y J u r L I k Y o v 9 z D G s A 2 9 W R w U y m B l o m X 6 N C y u p q c k l R M f w Z h 8 6 7 f a o S e 5 9 3 j P H 7 K 7 Q B 6 j 9 e 2 c i / A F A A A A H Z r v C H v K T m S I U 5 f x y g Z i m x A 9 M p n < / D a t a M a s h u p > 
</file>

<file path=customXml/itemProps1.xml><?xml version="1.0" encoding="utf-8"?>
<ds:datastoreItem xmlns:ds="http://schemas.openxmlformats.org/officeDocument/2006/customXml" ds:itemID="{B60B7F35-8C55-4E47-B160-9BD4BA32B4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1o τριμηνο</vt:lpstr>
      <vt:lpstr>1st Quarter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Georgios Vasilopoulos</dc:creator>
  <cp:keywords/>
  <dc:description/>
  <cp:lastModifiedBy>Antonios Liolios</cp:lastModifiedBy>
  <cp:revision/>
  <dcterms:created xsi:type="dcterms:W3CDTF">2024-02-01T07:12:32Z</dcterms:created>
  <dcterms:modified xsi:type="dcterms:W3CDTF">2024-04-19T13:46:49Z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89429-8270-498e-8341-43f707394b95_Enabled">
    <vt:lpwstr>true</vt:lpwstr>
  </property>
  <property fmtid="{D5CDD505-2E9C-101B-9397-08002B2CF9AE}" pid="3" name="MSIP_Label_13689429-8270-498e-8341-43f707394b95_SetDate">
    <vt:lpwstr>2024-02-01T07:15:06Z</vt:lpwstr>
  </property>
  <property fmtid="{D5CDD505-2E9C-101B-9397-08002B2CF9AE}" pid="4" name="MSIP_Label_13689429-8270-498e-8341-43f707394b95_Method">
    <vt:lpwstr>Privileged</vt:lpwstr>
  </property>
  <property fmtid="{D5CDD505-2E9C-101B-9397-08002B2CF9AE}" pid="5" name="MSIP_Label_13689429-8270-498e-8341-43f707394b95_Name">
    <vt:lpwstr>ΔΗΜΟΣΙΑΣ ΧΡΗΣΗΣ</vt:lpwstr>
  </property>
  <property fmtid="{D5CDD505-2E9C-101B-9397-08002B2CF9AE}" pid="6" name="MSIP_Label_13689429-8270-498e-8341-43f707394b95_SiteId">
    <vt:lpwstr>e7723b76-3b3e-454f-a166-7ea3dd2e24ad</vt:lpwstr>
  </property>
  <property fmtid="{D5CDD505-2E9C-101B-9397-08002B2CF9AE}" pid="7" name="MSIP_Label_13689429-8270-498e-8341-43f707394b95_ActionId">
    <vt:lpwstr>0f01cdaa-94aa-46fe-82f2-ba88c83c09c0</vt:lpwstr>
  </property>
  <property fmtid="{D5CDD505-2E9C-101B-9397-08002B2CF9AE}" pid="8" name="MSIP_Label_13689429-8270-498e-8341-43f707394b95_ContentBits">
    <vt:lpwstr>2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2024-04-16T16:18:41Z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ca2ad9b5-3086-4316-be82-71d9de867816</vt:lpwstr>
  </property>
  <property fmtid="{D5CDD505-2E9C-101B-9397-08002B2CF9AE}" pid="15" name="MSIP_Label_defa4170-0d19-0005-0004-bc88714345d2_ContentBits">
    <vt:lpwstr>0</vt:lpwstr>
  </property>
</Properties>
</file>