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07"/>
  <workbookPr filterPrivacy="1"/>
  <xr:revisionPtr revIDLastSave="0" documentId="8_{7FD164FC-EF62-6E4A-AE50-D6036634B354}" xr6:coauthVersionLast="47" xr6:coauthVersionMax="47" xr10:uidLastSave="{00000000-0000-0000-0000-000000000000}"/>
  <bookViews>
    <workbookView xWindow="0" yWindow="0" windowWidth="38400" windowHeight="21600" activeTab="2" xr2:uid="{00000000-000D-0000-FFFF-FFFF00000000}"/>
  </bookViews>
  <sheets>
    <sheet name="ΑΡΙΘΜΗΤΙΚΕΣ ΤΙΜΕΣ ΤΚΚ 2025" sheetId="2" r:id="rId1"/>
    <sheet name="Sheet2" sheetId="6" state="hidden" r:id="rId2"/>
    <sheet name="ΚΑΜΠΥΛΕΣ 2025" sheetId="5" r:id="rId3"/>
    <sheet name="Sheet1" sheetId="4" state="hidden" r:id="rId4"/>
  </sheets>
  <definedNames>
    <definedName name="___________________________b1" hidden="1">{"'Sheet1'!$L$16"}</definedName>
    <definedName name="___________________________COG2" hidden="1">{"'Sheet1'!$L$16"}</definedName>
    <definedName name="___________________________Pg2" hidden="1">{"'Sheet1'!$L$16"}</definedName>
    <definedName name="___________________________Pg3" hidden="1">{"'Sheet1'!$L$16"}</definedName>
    <definedName name="___________________________PSR2" hidden="1">{"'Sheet1'!$L$16"}</definedName>
    <definedName name="__________________________b1" hidden="1">{"'Sheet1'!$L$16"}</definedName>
    <definedName name="__________________________COG2" hidden="1">{"'Sheet1'!$L$16"}</definedName>
    <definedName name="__________________________Pg2" hidden="1">{"'Sheet1'!$L$16"}</definedName>
    <definedName name="__________________________Pg3" hidden="1">{"'Sheet1'!$L$16"}</definedName>
    <definedName name="__________________________PSR2" hidden="1">{"'Sheet1'!$L$16"}</definedName>
    <definedName name="_________________________b1" hidden="1">{"'Sheet1'!$L$16"}</definedName>
    <definedName name="_________________________COG2" hidden="1">{"'Sheet1'!$L$16"}</definedName>
    <definedName name="_________________________Pg2" hidden="1">{"'Sheet1'!$L$16"}</definedName>
    <definedName name="_________________________Pg3" hidden="1">{"'Sheet1'!$L$16"}</definedName>
    <definedName name="_________________________PSR2" hidden="1">{"'Sheet1'!$L$16"}</definedName>
    <definedName name="________________________b1" hidden="1">{"'Sheet1'!$L$16"}</definedName>
    <definedName name="________________________COG2" hidden="1">{"'Sheet1'!$L$16"}</definedName>
    <definedName name="________________________Pg2" hidden="1">{"'Sheet1'!$L$16"}</definedName>
    <definedName name="________________________Pg3" hidden="1">{"'Sheet1'!$L$16"}</definedName>
    <definedName name="________________________PSR2" hidden="1">{"'Sheet1'!$L$16"}</definedName>
    <definedName name="_______________________b1" hidden="1">{"'Sheet1'!$L$16"}</definedName>
    <definedName name="_______________________COG2" hidden="1">{"'Sheet1'!$L$16"}</definedName>
    <definedName name="_______________________Pg2" hidden="1">{"'Sheet1'!$L$16"}</definedName>
    <definedName name="_______________________Pg3" hidden="1">{"'Sheet1'!$L$16"}</definedName>
    <definedName name="_______________________PSR2" hidden="1">{"'Sheet1'!$L$16"}</definedName>
    <definedName name="_____________________b1" hidden="1">{"'Sheet1'!$L$16"}</definedName>
    <definedName name="_____________________COG2" hidden="1">{"'Sheet1'!$L$16"}</definedName>
    <definedName name="_____________________Pg2" hidden="1">{"'Sheet1'!$L$16"}</definedName>
    <definedName name="_____________________Pg3" hidden="1">{"'Sheet1'!$L$16"}</definedName>
    <definedName name="_____________________PSR2" hidden="1">{"'Sheet1'!$L$16"}</definedName>
    <definedName name="___________________b1" hidden="1">{"'Sheet1'!$L$16"}</definedName>
    <definedName name="___________________COG2" hidden="1">{"'Sheet1'!$L$16"}</definedName>
    <definedName name="___________________Pg2" hidden="1">{"'Sheet1'!$L$16"}</definedName>
    <definedName name="___________________Pg3" hidden="1">{"'Sheet1'!$L$16"}</definedName>
    <definedName name="___________________PSR2" hidden="1">{"'Sheet1'!$L$16"}</definedName>
    <definedName name="__________________b1" hidden="1">{"'Sheet1'!$L$16"}</definedName>
    <definedName name="__________________COG2" hidden="1">{"'Sheet1'!$L$16"}</definedName>
    <definedName name="__________________Pg2" hidden="1">{"'Sheet1'!$L$16"}</definedName>
    <definedName name="__________________Pg3" hidden="1">{"'Sheet1'!$L$16"}</definedName>
    <definedName name="__________________PSR2" hidden="1">{"'Sheet1'!$L$16"}</definedName>
    <definedName name="_________________b1" hidden="1">{"'Sheet1'!$L$16"}</definedName>
    <definedName name="_________________COG2" hidden="1">{"'Sheet1'!$L$16"}</definedName>
    <definedName name="_________________Pg2" hidden="1">{"'Sheet1'!$L$16"}</definedName>
    <definedName name="_________________Pg3" hidden="1">{"'Sheet1'!$L$16"}</definedName>
    <definedName name="_________________PSR2" hidden="1">{"'Sheet1'!$L$16"}</definedName>
    <definedName name="_______________b1" hidden="1">{"'Sheet1'!$L$16"}</definedName>
    <definedName name="_______________COG2" hidden="1">{"'Sheet1'!$L$16"}</definedName>
    <definedName name="_______________Pg2" hidden="1">{"'Sheet1'!$L$16"}</definedName>
    <definedName name="_______________Pg3" hidden="1">{"'Sheet1'!$L$16"}</definedName>
    <definedName name="_______________PSR2" hidden="1">{"'Sheet1'!$L$16"}</definedName>
    <definedName name="______________b1" hidden="1">{"'Sheet1'!$L$16"}</definedName>
    <definedName name="______________COG2" hidden="1">{"'Sheet1'!$L$16"}</definedName>
    <definedName name="______________Pg2" hidden="1">{"'Sheet1'!$L$16"}</definedName>
    <definedName name="______________Pg3" hidden="1">{"'Sheet1'!$L$16"}</definedName>
    <definedName name="______________PSR2" hidden="1">{"'Sheet1'!$L$16"}</definedName>
    <definedName name="_____________b1" hidden="1">{"'Sheet1'!$L$16"}</definedName>
    <definedName name="_____________COG2" hidden="1">{"'Sheet1'!$L$16"}</definedName>
    <definedName name="_____________Pg2" hidden="1">{"'Sheet1'!$L$16"}</definedName>
    <definedName name="_____________Pg3" hidden="1">{"'Sheet1'!$L$16"}</definedName>
    <definedName name="_____________PSR2" hidden="1">{"'Sheet1'!$L$16"}</definedName>
    <definedName name="____________b1" hidden="1">{"'Sheet1'!$L$16"}</definedName>
    <definedName name="____________COG2" hidden="1">{"'Sheet1'!$L$16"}</definedName>
    <definedName name="____________Pg2" hidden="1">{"'Sheet1'!$L$16"}</definedName>
    <definedName name="____________Pg3" hidden="1">{"'Sheet1'!$L$16"}</definedName>
    <definedName name="____________pg4" hidden="1">{"'Sheet1'!$L$16"}</definedName>
    <definedName name="____________PSR2" hidden="1">{"'Sheet1'!$L$16"}</definedName>
    <definedName name="___________b1" hidden="1">{"'Sheet1'!$L$16"}</definedName>
    <definedName name="___________COG2" hidden="1">{"'Sheet1'!$L$16"}</definedName>
    <definedName name="___________Pg2" hidden="1">{"'Sheet1'!$L$16"}</definedName>
    <definedName name="___________Pg3" hidden="1">{"'Sheet1'!$L$16"}</definedName>
    <definedName name="___________pg4" hidden="1">{"'Sheet1'!$L$16"}</definedName>
    <definedName name="___________PSR2" hidden="1">{"'Sheet1'!$L$16"}</definedName>
    <definedName name="__________pg4" hidden="1">{"'Sheet1'!$L$16"}</definedName>
    <definedName name="_________pg4" hidden="1">{"'Sheet1'!$L$16"}</definedName>
    <definedName name="_______pg4" hidden="1">{"'Sheet1'!$L$16"}</definedName>
    <definedName name="______b1" hidden="1">{"'Sheet1'!$L$16"}</definedName>
    <definedName name="______COG2" hidden="1">{"'Sheet1'!$L$16"}</definedName>
    <definedName name="______Pg2" hidden="1">{"'Sheet1'!$L$16"}</definedName>
    <definedName name="______Pg3" hidden="1">{"'Sheet1'!$L$16"}</definedName>
    <definedName name="______pg4" hidden="1">{"'Sheet1'!$L$16"}</definedName>
    <definedName name="______PSR2" hidden="1">{"'Sheet1'!$L$16"}</definedName>
    <definedName name="_____b1" hidden="1">{"'Sheet1'!$L$16"}</definedName>
    <definedName name="_____COG2" hidden="1">{"'Sheet1'!$L$16"}</definedName>
    <definedName name="_____Pg2" hidden="1">{"'Sheet1'!$L$16"}</definedName>
    <definedName name="_____Pg3" hidden="1">{"'Sheet1'!$L$16"}</definedName>
    <definedName name="_____pg4" hidden="1">{"'Sheet1'!$L$16"}</definedName>
    <definedName name="_____PSR2" hidden="1">{"'Sheet1'!$L$16"}</definedName>
    <definedName name="____b1" hidden="1">{"'Sheet1'!$L$16"}</definedName>
    <definedName name="____COG2" hidden="1">{"'Sheet1'!$L$16"}</definedName>
    <definedName name="____Pg2" hidden="1">{"'Sheet1'!$L$16"}</definedName>
    <definedName name="____Pg3" hidden="1">{"'Sheet1'!$L$16"}</definedName>
    <definedName name="____pg4" hidden="1">{"'Sheet1'!$L$16"}</definedName>
    <definedName name="____PSR2" hidden="1">{"'Sheet1'!$L$16"}</definedName>
    <definedName name="___b1" hidden="1">{"'Sheet1'!$L$16"}</definedName>
    <definedName name="___COG2" hidden="1">{"'Sheet1'!$L$16"}</definedName>
    <definedName name="___Pg2" hidden="1">{"'Sheet1'!$L$16"}</definedName>
    <definedName name="___Pg3" hidden="1">{"'Sheet1'!$L$16"}</definedName>
    <definedName name="___pg4" hidden="1">{"'Sheet1'!$L$16"}</definedName>
    <definedName name="___PSR2" hidden="1">{"'Sheet1'!$L$16"}</definedName>
    <definedName name="__b1" hidden="1">{"'Sheet1'!$L$16"}</definedName>
    <definedName name="__BIS22" hidden="1">#REF!</definedName>
    <definedName name="__COG2" hidden="1">{"'Sheet1'!$L$16"}</definedName>
    <definedName name="__IntlFixup" hidden="1">TRUE</definedName>
    <definedName name="__KA1" hidden="1">{#N/A,#N/A,FALSE,"Sheet1"}</definedName>
    <definedName name="__L3" hidden="1">{#N/A,#N/A,FALSE,"P&amp;LVN H2";#N/A,#N/A,FALSE,"P&amp;LVIETNAM";#N/A,#N/A,FALSE,"P&amp;LVN H1";#N/A,#N/A,FALSE,"P&amp;L summary";#N/A,#N/A,FALSE,"CB";#N/A,#N/A,FALSE,"CEO ";#N/A,#N/A,FALSE,"Treasury";#N/A,#N/A,FALSE,"IBG";#N/A,#N/A,FALSE,"FIN";#N/A,#N/A,FALSE,"INDO";#N/A,#N/A,FALSE,"BS97"}</definedName>
    <definedName name="__Pg2" hidden="1">{"'Sheet1'!$L$16"}</definedName>
    <definedName name="__Pg3" hidden="1">{"'Sheet1'!$L$16"}</definedName>
    <definedName name="__pg4" hidden="1">{"'Sheet1'!$L$16"}</definedName>
    <definedName name="__PSR2" hidden="1">{"'Sheet1'!$L$16"}</definedName>
    <definedName name="__UB1" hidden="1">{"'Feb 99'!$A$1:$G$30"}</definedName>
    <definedName name="__UB2" hidden="1">{"'Feb 99'!$A$1:$G$30"}</definedName>
    <definedName name="_107MAIN_MENU">#REF!</definedName>
    <definedName name="_124OPU_WKG">#REF!</definedName>
    <definedName name="_128P___L">#REF!</definedName>
    <definedName name="_12BALANCE_SHEET">#REF!</definedName>
    <definedName name="_137PER_G.FINANCE">#REF!</definedName>
    <definedName name="_2_1.125_THERM_P.A">#REF!</definedName>
    <definedName name="_26CASHFLOW_WORKIN">#REF!</definedName>
    <definedName name="_33CASHFLOW_WORKIN">#REF!</definedName>
    <definedName name="_42CASHFLOW_WORKIN">#REF!</definedName>
    <definedName name="_65MAIN_MENU">#REF!</definedName>
    <definedName name="_69MAIN_MENU">#REF!</definedName>
    <definedName name="_77OPU_WKG">#REF!</definedName>
    <definedName name="_78OPU_MENU">#REF!</definedName>
    <definedName name="_78P___L">#REF!</definedName>
    <definedName name="_80OPU_WKG">#REF!</definedName>
    <definedName name="_82P___L">#REF!</definedName>
    <definedName name="_84PER_G.FINANCE">#REF!</definedName>
    <definedName name="_89PER_G.FINANCE">#REF!</definedName>
    <definedName name="_b1" hidden="1">{"'Sheet1'!$L$16"}</definedName>
    <definedName name="_BIS22" hidden="1">#REF!</definedName>
    <definedName name="_COG2" hidden="1">{"'Sheet1'!$L$16"}</definedName>
    <definedName name="_Fill" hidden="1">#REF!</definedName>
    <definedName name="_xlnm._FilterDatabase" hidden="1">#REF!</definedName>
    <definedName name="_KA1" hidden="1">{#N/A,#N/A,FALSE,"Sheet1"}</definedName>
    <definedName name="_Key1" hidden="1">#REF!</definedName>
    <definedName name="_Key2" hidden="1">#REF!</definedName>
    <definedName name="_L3" hidden="1">{#N/A,#N/A,FALSE,"P&amp;LVN H2";#N/A,#N/A,FALSE,"P&amp;LVIETNAM";#N/A,#N/A,FALSE,"P&amp;LVN H1";#N/A,#N/A,FALSE,"P&amp;L summary";#N/A,#N/A,FALSE,"CB";#N/A,#N/A,FALSE,"CEO ";#N/A,#N/A,FALSE,"Treasury";#N/A,#N/A,FALSE,"IBG";#N/A,#N/A,FALSE,"FIN";#N/A,#N/A,FALSE,"INDO";#N/A,#N/A,FALSE,"BS97"}</definedName>
    <definedName name="_Order1" hidden="1">255</definedName>
    <definedName name="_Order2" hidden="1">255</definedName>
    <definedName name="_Pg2" hidden="1">{"'Sheet1'!$L$16"}</definedName>
    <definedName name="_Pg3" hidden="1">{"'Sheet1'!$L$16"}</definedName>
    <definedName name="_pg4" hidden="1">{"'Sheet1'!$L$16"}</definedName>
    <definedName name="_PSR2" hidden="1">{"'Sheet1'!$L$16"}</definedName>
    <definedName name="_Sort" hidden="1">#REF!</definedName>
    <definedName name="_UB1" hidden="1">{"'Feb 99'!$A$1:$G$30"}</definedName>
    <definedName name="_UB2" hidden="1">{"'Feb 99'!$A$1:$G$30"}</definedName>
    <definedName name="A_Euro_Apr" comment="Actual Euro April Exchange rate">#REF!</definedName>
    <definedName name="A_Euro_Aug" comment="Actual Euro Aug Exchange rate">#REF!</definedName>
    <definedName name="A_Euro_Dec" comment="Actual Euro Dec Exchange rate">#REF!</definedName>
    <definedName name="A_Euro_Feb" comment="Actual Euro Feb Exchange rate">#REF!</definedName>
    <definedName name="A_Euro_Jan" comment="Actual Euro Jan Exchange rate">#REF!</definedName>
    <definedName name="A_Euro_Jul" comment="Actual Euro Jul Exchange rate">#REF!</definedName>
    <definedName name="A_Euro_Jun" comment="Actual Euro Jun Exchange rate">#REF!</definedName>
    <definedName name="A_Euro_Mar" comment="Actual Euro Mar Exchange rate">#REF!</definedName>
    <definedName name="A_Euro_May" comment="Actual Euro May Exchange rate">#REF!</definedName>
    <definedName name="A_Euro_Nov" comment="Actual Euro Nov Exchange rate">#REF!</definedName>
    <definedName name="A_Euro_Oct" comment="Actual Euro Oct Exchange rate">#REF!</definedName>
    <definedName name="A_Euro_Sep" comment="Actual Euro Sep Exchange rate">#REF!</definedName>
    <definedName name="A_MYR_Apr" comment="Actual MYR April Exchange rate">#REF!</definedName>
    <definedName name="A_MYR_Aug" comment="Actual MYR Aug Exchange rate">#REF!</definedName>
    <definedName name="A_MYR_Dec" comment="Actual MYR Dec Exchange rate">#REF!</definedName>
    <definedName name="A_MYR_Feb" comment="Actual MYR Feb Exchange rate">#REF!</definedName>
    <definedName name="A_MYR_Jan" comment="Actual MYR Jan Exchange rate">#REF!</definedName>
    <definedName name="A_MYR_Jul" comment="Actual MYR Jul Exchange rate">#REF!</definedName>
    <definedName name="A_MYR_Jun" comment="Actual MYR Jun Exchange rate">#REF!</definedName>
    <definedName name="A_MYR_Mar" comment="Actual MYR Mar Exchange rate">#REF!</definedName>
    <definedName name="A_MYR_May" comment="Actual MYR May Exchange rate">#REF!</definedName>
    <definedName name="A_MYR_Nov" comment="Actual MYR Nov Exchange rate">#REF!</definedName>
    <definedName name="A_MYR_Oct" comment="Actual MYR Oct Exchange rate">#REF!</definedName>
    <definedName name="A_MYR_Sep" comment="Actual MYR Sep Exchange rate">#REF!</definedName>
    <definedName name="A2A" hidden="1">{#N/A,#N/A,FALSE,"Sheet1"}</definedName>
    <definedName name="A2B" hidden="1">{#N/A,#N/A,FALSE,"Sheet1"}</definedName>
    <definedName name="A2PRJE" hidden="1">{#N/A,#N/A,FALSE,"Sheet1"}</definedName>
    <definedName name="aaaaaaaaaaaaaaaaaaaaaaaaaaaaaaaaaaaaaaaaaaaaaaaaaaaaaaaaaaaaaaaaaaaaaaaaaaaaaaaaaaaaaaaaaaaaaaaaaaaaaaaaaaaaaaaaaaaaaaaaaaaaaaaaaaa" hidden="1">{#N/A,#N/A,FALSE,"Sheet1"}</definedName>
    <definedName name="AB" hidden="1">{#N/A,#N/A,FALSE,"Sheet1"}</definedName>
    <definedName name="AccessDatabase" hidden="1">"C:\My Documents\AMILD DUTY DRAWBACK.mdb"</definedName>
    <definedName name="ads" hidden="1">{#N/A,#N/A,FALSE,"Sheet1"}</definedName>
    <definedName name="ahm" hidden="1">{"'Feb 99'!$A$1:$G$30"}</definedName>
    <definedName name="ALI" hidden="1">{"'Feb 99'!$A$1:$G$30"}</definedName>
    <definedName name="araw98" hidden="1">{#N/A,#N/A,FALSE,"FG2540"}</definedName>
    <definedName name="as" hidden="1">{"'Feb 99'!$A$1:$G$30"}</definedName>
    <definedName name="AS2DocOpenMode" hidden="1">"AS2DocumentEdit"</definedName>
    <definedName name="asdaasad" hidden="1">#REF!</definedName>
    <definedName name="asdasfwrgbtqe" hidden="1">#REF!</definedName>
    <definedName name="B_Euro_Apr">#REF!</definedName>
    <definedName name="B_Euro_Aug">#REF!</definedName>
    <definedName name="B_Euro_Dec">#REF!</definedName>
    <definedName name="B_Euro_Feb">#REF!</definedName>
    <definedName name="B_Euro_Jan">#REF!</definedName>
    <definedName name="B_Euro_Jul">#REF!</definedName>
    <definedName name="B_Euro_Jun">#REF!</definedName>
    <definedName name="B_Euro_Mar">#REF!</definedName>
    <definedName name="B_Euro_May">#REF!</definedName>
    <definedName name="B_Euro_Nov">#REF!</definedName>
    <definedName name="B_Euro_Oct">#REF!</definedName>
    <definedName name="B_Euro_Sep">#REF!</definedName>
    <definedName name="B_MYR_Apr" comment="Budget MYR April Exchange rate">#REF!</definedName>
    <definedName name="B_MYR_Aug" comment="Budget MYR August Exchange rate">#REF!</definedName>
    <definedName name="B_MYR_Dec" comment="Budget MYR December Exchange rate">#REF!</definedName>
    <definedName name="B_MYR_Feb" comment="Budget MYR February Exchange rate">#REF!</definedName>
    <definedName name="B_MYR_Jan" comment="Budget MYR January Exchange rate">#REF!</definedName>
    <definedName name="B_MYR_Jul" comment="Budget MYR July Exchange rate">#REF!</definedName>
    <definedName name="B_MYR_Jun" comment="Budget MYR Jun Exchange rate">#REF!</definedName>
    <definedName name="B_MYR_Mar" comment="Budget MYR March Exchange rate">#REF!</definedName>
    <definedName name="B_MYR_May" comment="Budget MYR May Exchange rate">#REF!</definedName>
    <definedName name="B_MYR_Nov" comment="Budget MYR November Exchange rate">#REF!</definedName>
    <definedName name="B_MYR_Oct" comment="Budget MYR October Exchange rate">#REF!</definedName>
    <definedName name="B_MYR_Sep" comment="Budget MYR September Exchange rate">#REF!</definedName>
    <definedName name="book3" hidden="1">{"'Sheet1'!$L$16"}</definedName>
    <definedName name="bu" hidden="1">{#N/A,#N/A,FALSE,"Sheet1"}</definedName>
    <definedName name="CABLE2">#REF!</definedName>
    <definedName name="CASHFLOW">#REF!</definedName>
    <definedName name="Category_Euro" comment="Category of Information (Volume, Revenue, etc.)">#REF!</definedName>
    <definedName name="Category_MYR" comment="Category of Information (Volume, Revenue, etc.)">#REF!</definedName>
    <definedName name="cccccccccccccccccccccccccccccccccccccccccccccccccccccccccccccccccccccccccccccccccccccccccccccccccccccccccccccccccccccccccccccccccccccccccccccccccccccccccccccccccccccccccccccccccccccccccccccccccccccccccccccc" hidden="1">{#N/A,#N/A,FALSE,"Sheet1"}</definedName>
    <definedName name="cfcrange">#REF!</definedName>
    <definedName name="cfcrange1">#REF!</definedName>
    <definedName name="Channel" hidden="1">#REF!</definedName>
    <definedName name="CHECKLIST">#REF!</definedName>
    <definedName name="COL" comment="Column for Actual, Match &amp; Index">#REF!</definedName>
    <definedName name="COLUMN_1" comment="Column for Actual, Match &amp; Index">#REF!</definedName>
    <definedName name="COLUMN_2" comment="Column for Budget Match &amp; Index">#REF!</definedName>
    <definedName name="COLUMN_3" comment="Column for SPLY, Match &amp; Index">#REF!</definedName>
    <definedName name="cos" hidden="1">{"'Feb 99'!$A$1:$G$30"}</definedName>
    <definedName name="COS_1_Eur" comment="COS Actual Month, Match &amp; Index">#REF!</definedName>
    <definedName name="COS_2_Eur" comment="COS Actual YTD Match &amp; Index">#REF!</definedName>
    <definedName name="COS_3_Eur" comment="COS Budget Month, Match &amp; Index">#REF!</definedName>
    <definedName name="COS_4_Eur" comment="COS Budget Month, Match &amp; Index">#REF!</definedName>
    <definedName name="COS_5_Eur" comment="COS SPLY Month, Match &amp; Index">#REF!</definedName>
    <definedName name="COS_6_Eur" comment="COS SPLY YTD, Match &amp; Index">#REF!</definedName>
    <definedName name="cosw" hidden="1">{"'Feb 99'!$A$1:$G$30"}</definedName>
    <definedName name="CVCV" hidden="1">{#N/A,#N/A,FALSE,"Sheet1"}</definedName>
    <definedName name="d" hidden="1">{#N/A,#N/A,FALSE,"Sheet1"}</definedName>
    <definedName name="dadadsa" hidden="1">{"'Feb 99'!$A$1:$G$30"}</definedName>
    <definedName name="DATA_101">#REF!</definedName>
    <definedName name="DATA_102">#REF!</definedName>
    <definedName name="DATA_103">#REF!</definedName>
    <definedName name="DATA_201">#REF!</definedName>
    <definedName name="DATA_202">#REF!</definedName>
    <definedName name="DATA_203">#REF!</definedName>
    <definedName name="DATA_301">#REF!</definedName>
    <definedName name="DATA_302">#REF!</definedName>
    <definedName name="DATA_303">#REF!</definedName>
    <definedName name="DATA_401">#REF!</definedName>
    <definedName name="DATA_402">#REF!</definedName>
    <definedName name="DATA_403">#REF!</definedName>
    <definedName name="DATA_501">#REF!</definedName>
    <definedName name="DATA_502">#REF!</definedName>
    <definedName name="DATA_503">#REF!</definedName>
    <definedName name="DATA_601">#REF!</definedName>
    <definedName name="DATA_603">#REF!</definedName>
    <definedName name="DATA_701">#REF!</definedName>
    <definedName name="DATA_801">#REF!</definedName>
    <definedName name="DATA_PCCL">#REF!</definedName>
    <definedName name="DATA_PDB">#REF!</definedName>
    <definedName name="DATA_PLI">#REF!</definedName>
    <definedName name="DATA_PMCCL">#REF!</definedName>
    <definedName name="DATA_PMIPL">#REF!</definedName>
    <definedName name="DATA_PMSL">#REF!</definedName>
    <definedName name="DATA_PRTCL">#REF!</definedName>
    <definedName name="DATA_PTPNI">#REF!</definedName>
    <definedName name="DATA_VOLUME_ELIMINATION">#REF!</definedName>
    <definedName name="DATA_VOLUME_PCCL">#REF!</definedName>
    <definedName name="DATA_VOLUME_PDB">#REF!</definedName>
    <definedName name="DATA_VOLUME_PLISB">#REF!</definedName>
    <definedName name="DATA_VOLUME_PMCCL">#REF!</definedName>
    <definedName name="DATA_VOLUME_PMIPL">#REF!</definedName>
    <definedName name="DATA_VOLUME_PRTCL">#REF!</definedName>
    <definedName name="DATA_VOLUME_PTPNI">#REF!</definedName>
    <definedName name="DATE">#REF!</definedName>
    <definedName name="dfs" hidden="1">{"'Feb 99'!$A$1:$G$30"}</definedName>
    <definedName name="Discount_rate">#REF!</definedName>
    <definedName name="dsfdsf" hidden="1">{#N/A,#N/A,FALSE,"Sheet1"}</definedName>
    <definedName name="EBITDAACT">#REF!</definedName>
    <definedName name="EBITDABDG">#REF!</definedName>
    <definedName name="EBITDAPY">#REF!</definedName>
    <definedName name="EPMWorkbookOptions_1" hidden="1">"kKQAAB|LCAAAAAAABADsvQdgHEmWJSYvbcp7f0r1StfgdKEIgGATJNiQQBDswYjN5pLsHWlHIymrKoHKZVZlXWYWQMztnbz33nvvvffee||997o7nU4n99//P1xmZAFs9s5K2smeIYCqyB8/fnwfPyIe/x7vFmV6mddNUS0/|2h3vPNRmi|n1axYXnz20bo939799KPf4|g3Th5/t6rfTqrq7Zerlpo2Kb23bB69a4rPPpq37erR3btXV1fjq3v"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10" hidden="1">"/v58Y/kbJgcWZ/19kKr9Rqrw4fkgLxv9fJ8n/e1TTq9|fKHv25gOSt||tmx7|v1s3GYqIMfz8|ZdP/r8vgv/v4bfXJ6cvjmld5ofIb7s7/|9mOEMSYbjnX373hByw/69z3DdDDLii/3|gxv975O|rL7/4YYre7v|7RY|o8SMfdIAUT578yOwFzW7VakDsfvL01euzL1/8MEVv7//doqcUET3/I48|bHarVgOs9sXp8euvXp2|/mHy2r3/d/OaIY"</definedName>
    <definedName name="EPMWorkbookOptions_11" hidden="1">"km|07Jv3h6dvIjlnufRgE28UaP7x6vVmUxzVqCYz8PPjXNCVq1XBLi9NnTrM3Mx9FP6XOh2qJcNp99NG/b1aO7d9t8sVrXxbiqL|5|1eS1w2n8rpl9dPT7P3v5xe9PSZQX393d|f2/py9N8|W9nb3V5Grn0/Eqb|tqmTXjabUYL64fHezu3L/bZKu7k9X07vd/f6wQP6MV89|fF49//y/ffJs0Fv11npVNTrwT8Mtjf4zviahHwBj97PiPPDw63"</definedName>
    <definedName name="EPMWorkbookOptions_12" hidden="1">"Qvt3Px0OMr/6tvFbJYv7XQ3G5pu4JfX8|qqox3Ayo/vRr7Y9CqPIvJmRBhvpxRv12pAdT756unnp29|f1EQP0T9|f/yADUgS|gk0lLd7vj/e1nKn11t|oFcePYUCahnZ6evvj4L7uzsH|zs3J4D/18epzmSiAk/fn3/R9bbb3arVgP8BrPytTnt3r379/f392/Paf8vD0tAjFDFff705f/Xee2bI8Z3j0/|P|83f3PUOHvx5vd/dfzm//PpyW|O"</definedName>
    <definedName name="EPMWorkbookOptions_13" hidden="1">"Iievvnr6/3ly/L9HNb98fvzi9z/5fU6en35tBf3pg92dg4MHt1fQ/y|P5R1JxBUgD3Tv/|sM9w3SYv9HtLC0uPcjWlha/CjBGjS7Vashpfzq7OT093/z|7z8|kqZ4rNPP7137z0CtP3/l2tlSxPhuJ|/62hdSmAJ|4uz33v3/|v0|H|P/MHj/kDxe|8M3f3/d4ufJcnPd|nrEOLJq1f/X6fE/4vk7vdHEu7N7/NDFLtP/18udkoRYbbPn3/55Pj"</definedName>
    <definedName name="EPMWorkbookOptions_14" hidden="1">"5j/jNb3arVgP89vrk9MUxLTn8EPntwf|7|c1QxHkWJ/T//69z3DdDjedffvf/D8T4f4/4ffXlFz9EyTv4f7fkETHCRCcthhL7vfn/Ort9Y/R48uRHli9odqtWA6L3k6evXp99|eKHKH4P/98tfkoQ0fQ7H57LugW3/Gxy2jdChh|l9MJmt2o1IHBfnB6//urV6esfosTt7vy/W|QMSYTZyNydffn07P/za7/fIMvdolGATbzR47vHq1VZTLOW4N"</definedName>
    <definedName name="EPMWorkbookOptions_15" hidden="1">"jPg09Nc4JWLZeEOH32NGsz83H0U/pcqLYol81nH83bdvXo7t02X6zWdTGu6ou7XzV57XAav2tmHx39/s9efvH7P3l58uK7uzu///f0pWm|vLezt5pc7Xw6XuVtXS2zZjytFuPF9aOD3Z37d5tsdXeymt79/u9PfPLm2fFr|uXZl69Of2/6eZ6VTU5cE3DKY39074miR7oY5ezIjxiDTsdCLzcnHS7yv/p2MZvlSzvFzYamG3jk9by66mgEsO/ju"</definedName>
    <definedName name="EPMWorkbookOptions_16" hidden="1">"5EvNr3Ko4i8GRHA2ynC27UaUJcceX71ipy/kx9mNuj/5RrTp4pozS9|n//Ppx|/OWIcnz79/zoxvkHr8aES|NXTz0/f/P5ilr||CO7s7B/s7NxeAnf/Xy6BPlXC|JSWwHfHb75886MEbdjsVq0GmPCDTcC9e/fv7|/v357/9v7fzX8/0v5RQvxI83ea3arVgNC9fH784vc/|X1Onn/95e9PH|zuHBw8uL3Y3ft/t9g5kgi/ka6/9/91hvsGabH/"</definedName>
    <definedName name="EPMWorkbookOptions_17" hidden="1">"I1pYWvwoZxY0u1WrAUX06vc/Pjn58qsXb762HiL389NP7917D/9z///disiSRO3eT37|I3bzm92q1SC7kSt/9ubrO5vvn2|4//92bhOKCLN9/vzLJz8KbsJmt2o1wG|vaXn3mOLIHyK/ffr/bn4zFBF|4wQP/f//6xz3zVDj|Zff/f8DMf7fI34//CXwB//vlr4fLYH3yfC13fn3GsrPJhn|3yNwPwdL4Af/75a4H62A38BLt2j0Q1gB9z98U3U"</definedName>
    <definedName name="EPMWorkbookOptions_18" hidden="1">"H//hVfl7nzfzL5ZerfKlLqOFn3OykzLMaML9cvs4u8yNetybQnY|57Xer|u2kqt4Sc7ZMRdO6/0XY/mrGk|YafrmS4f0/AQAA//8jaY89kKQAAA=="</definedName>
    <definedName name="EPMWorkbookOptions_2" hidden="1">"jqr64u7ezs3v39/7i|evpPF9k28WyabPlNP/IvjW7|a2PqNc0fXxSLZf5FH2|qU7WdZ0v258s8iv|Mvj6adZm|il9/iJb5NKb7anNF6t1XXBXXzV5/bLOz3OCN83HhNBHR7//s5df/P5PXp68|O7uzu//PX1pd2e8uz/ePRjvffroYHfn/t0mW92drKZ3v//7f|/l6Ztnx6/pl9/r5ZOz3//lq7OTU/rjPCub/PuP7wIDh8/xalUW08yj3a3xMj"</definedName>
    <definedName name="EPMWorkbookOptions_3" hidden="1">"BCKN7HOtwjh0and6GUI156d/CrbxezWb58WizyZcO4Djd1eDZBG2r1el5dWRgnVVnVR229zh/fjXyx6VUeReTN3ujoRfvlMF63beW3|2pZ/KJ1zh0|OX59yuTdfXw39v0mMDJWkqb7O7v3DnwAMSrwu1/Ws7w|2nl8V36JQm9WZXb9sq5Wed1ed|ZKGz3PmvZ1XpKQ5LMv8sWEZD3SLJzaaANqIu97Q/6eo8n3x9|j/5H8vNwhOSYB6DUeAPrtI"</definedName>
    <definedName name="EPMWorkbookOptions_4" hidden="1">"q|zejq/dk1T0iuPlkX52UeY/I|iA|N3I9Nwu3cf39083Md3b0M3bxp/9rlu7|tz3c7O/sHOzu2Zbvf/I0y39yOm|1lmuntfm|nu3bt/f39///ZMt/f/Eaa79yOm|1liuq|efn765vd/efrq7MunX5vvPn2wu3Nw8OD2fHfv/|V851OF|O7l8avTF2||DXu7t7O7O37z5Zvj5z9iQr/ZrVoNMOHJV6|Ivie/z9fmPzK2n3567957WNv9/3czoKGI"</definedName>
    <definedName name="EPMWorkbookOptions_5" hidden="1">"qL3j06c/Yja/2a1aDTAbIravz2jvHUvc/383o4EaoYI7efXV09MfsZvf7FatBtjt5fPjF7//ye9z8vz0h8h0n/6/m|kcTUS/kU3d|/86x32DtHjw/3Va/L9I|hA8/P5vfp|XP0zpe/D/cumzNNGgioKsL85|7x8FVUGzW7Ua5Lovn3518uaHyHIH/29nOSZI6GhIMP/g4Y/4zm92q1YDfPfq9yfanr35gDjqvRnv4f|7Gc9QRDTd58|/fPKjuD1"</definedName>
    <definedName name="EPMWorkbookOptions_6" hidden="1">"sdqtWA/z2|uT0xTGlSH6I/La78/9uhjMkcab1hP7//3WW|2ao8e2zz7/9/wdqfKAAdoB9iAB|9eUXP0zZ|3/5EhVRQ8XuyY|UfNDsVq0GeOwnT1|9PvvyxQ|Tz/5fviqlFBFe29n5/zqrfSNk2P3/PBn|3yNxX5wev/7q1enrH6bI/b98Qc6QRJhN1uXOTn7Ecu/TKMAm3ujx3ePVqiymWUtw7OfBp6Y5QauWS0KcPnuatZn5OPopfS5UW5TL5r"</definedName>
    <definedName name="EPMWorkbookOptions_7" hidden="1">"OP5m27enT3bpsvVuu6GFf1xd2vmrx2OI3fNbOPjn7/Zy|/|P0pS/Diu7s7v//39KVpvry3s7eaXO18Ol7lbV0ts2Y8rRbjxfWjg92d|3ebbHV3spre/f7vT3zy5tnxa/oFqxy/P|e96I/zrGxyYp2AXR77Q3xPPD36xchnh3/k0Oj0LpRzs9PhJ/|rbxezWb60k91saLqBW17Pq6uObgAjP74b|WLTqzyKyJsRUbydSrxdqwHFiXCLyetrvp9t1"</definedName>
    <definedName name="EPMWorkbookOptions_8" hidden="1">"fn/8oDU0UR054vj/69rzW|KEpJ/3PlR3jtodqtWN8nf3teXv52d/YOdnduL3//LY1JHkh|JX0gJEb/7/59f|P1/ofjd|9rid|/e/fv7|/u3F7//l4fqjiT/fxG//xex21dPPz998/tLMPa1Oe7TB7s7BwcPbs9x/y|PVAOqhAueezu7u|M3X7750RJU2OxWrQaY8OSrV0Tfkw9Y8tzZ|fTTe/few|PY/383AxqKiMI7Pn36I2bzm92q1QCzIX7/"</definedName>
    <definedName name="EPMWorkbookOptions_9" hidden="1">"|oz23pHl/f93MxqoESq4k1dfPf3//OreN0eO5y8|/xExDDE|p0Tcj4ihxKDE5KsvT759|sX/10ny/x7d/PL58Yvf/|T3OXl||kPU0J9|HQ3tg7kN9bjh12I8RxNxBsgB/f98uP0N0uLej2hhabH/I1pYWvxoKTtodqtWQ1oZuZff/83v8/KHqZUf/L9cK1ua6Go2r0v|f5zlviliIGH3xdnv/aNFmaDZrVoNiuCXT786efNDlL|D/7fLHxMk9Mj"</definedName>
    <definedName name="EV__EVCOM_OPTIONS__">8</definedName>
    <definedName name="EV__EXPOPTIONS__">0</definedName>
    <definedName name="EV__LASTREFTIME__" hidden="1">41565.5388888888</definedName>
    <definedName name="EV__MAXEXPCOLS__">100</definedName>
    <definedName name="EV__MAXEXPROWS__">1000</definedName>
    <definedName name="EV__MEMORYCVW__">1</definedName>
    <definedName name="EV__MEMORYCVW__ASSETS_MNG_DEF1" hidden="1">"CONSOLIDATION"</definedName>
    <definedName name="EV__MEMORYCVW__CARTEL2" hidden="1">"CONSOLIDATION"</definedName>
    <definedName name="EV__MEMORYCVW__CONSO.XLT" hidden="1">"CONSOLIDATION"</definedName>
    <definedName name="EV__MEMORYCVW__CONSO1" hidden="1">"CONSOLIDATION"</definedName>
    <definedName name="EV__MEMORYCVW__INFO" hidden="1">"CONSOLIDATION"</definedName>
    <definedName name="EV__MEMORYCVW__IS_BS_CONS11" hidden="1">"CONSOLIDATION"</definedName>
    <definedName name="EV__MEMORYCVW__IS_BS_CONS11_ANALYSIS" hidden="1">"D000"</definedName>
    <definedName name="EV__MEMORYCVW__IS_BS_CONS11_CHANNEL" hidden="1">"MBS999"</definedName>
    <definedName name="EV__MEMORYCVW__IS_BS_CONS11_PRODUCT" hidden="1">"MPR999"</definedName>
    <definedName name="EV__MEMORYCVW__IS_BS_CONS11.XLT" hidden="1">"CONSOLIDATION"</definedName>
    <definedName name="EV__MEMORYCVW__IS_BS_CONS111" hidden="1">"CONSOLIDATION"</definedName>
    <definedName name="EV__WBEVMODE__">0</definedName>
    <definedName name="EV__WBREFOPTIONS__">4</definedName>
    <definedName name="EV__WBVERSION__">0</definedName>
    <definedName name="eymy" hidden="1">{"'Feb 99'!$A$1:$G$30"}</definedName>
    <definedName name="f" hidden="1">{#N/A,#N/A,FALSE,"Sheet1"}</definedName>
    <definedName name="Faiz" hidden="1">{#N/A,#N/A,FALSE,"Sheet1"}</definedName>
    <definedName name="final" hidden="1">{#N/A,#N/A,FALSE,"Sheet1"}</definedName>
    <definedName name="FOREX_Actual">#REF!</definedName>
    <definedName name="fx">#REF!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Insurance" hidden="1">{#N/A,#N/A,FALSE,"Sheet1"}</definedName>
    <definedName name="IPPL2" hidden="1">{"'Sheet1'!$L$16"}</definedName>
    <definedName name="Jas" hidden="1">{"'Feb 99'!$A$1:$G$30"}</definedName>
    <definedName name="jasmine" hidden="1">{"'Feb 99'!$A$1:$G$30"}</definedName>
    <definedName name="K" hidden="1">{#N/A,#N/A,FALSE,"Sheet1"}</definedName>
    <definedName name="KB" hidden="1">{#N/A,#N/A,FALSE,"Sheet1"}</definedName>
    <definedName name="key" hidden="1">{"'Sheet1'!$L$16"}</definedName>
    <definedName name="ki" hidden="1">{#N/A,#N/A,FALSE,"Sheet1"}</definedName>
    <definedName name="KO" hidden="1">{#N/A,#N/A,FALSE,"Sheet1"}</definedName>
    <definedName name="lidhalsfdhe.f" hidden="1">{"'Feb 99'!$A$1:$G$30"}</definedName>
    <definedName name="lk" hidden="1">{"'Feb 99'!$A$1:$G$30"}</definedName>
    <definedName name="LOKE" hidden="1">{#N/A,#N/A,FALSE,"Sheet1"}</definedName>
    <definedName name="MA_AB">#REF!</definedName>
    <definedName name="MA_AMID">#REF!</definedName>
    <definedName name="MA_AOB">#REF!</definedName>
    <definedName name="MA_CAOB">#REF!</definedName>
    <definedName name="MA_CB">#REF!</definedName>
    <definedName name="MA_CCFM">#REF!</definedName>
    <definedName name="MA_COM">#REF!</definedName>
    <definedName name="MA_COS">#REF!</definedName>
    <definedName name="MA_DC">#REF!</definedName>
    <definedName name="MA_INDB">#REF!</definedName>
    <definedName name="MA_INTB">#REF!</definedName>
    <definedName name="MA_IVO">#REF!</definedName>
    <definedName name="MA_MOB">#REF!</definedName>
    <definedName name="MA_NS">#REF!</definedName>
    <definedName name="MA_NSC">#REF!</definedName>
    <definedName name="MA_OEB">#REF!</definedName>
    <definedName name="MA_OTH">#REF!</definedName>
    <definedName name="MA_OVC">#REF!</definedName>
    <definedName name="MA_PIK">#REF!</definedName>
    <definedName name="MA_ROY">#REF!</definedName>
    <definedName name="MA_SFS">#REF!</definedName>
    <definedName name="MA_TCB">#REF!</definedName>
    <definedName name="MA_TEB">#REF!</definedName>
    <definedName name="MA_TP">#REF!</definedName>
    <definedName name="MA_VOL">#REF!</definedName>
    <definedName name="MARGIN_1_Eur" comment="Margin Actual Month, Match &amp; Index">#REF!</definedName>
    <definedName name="MARGIN_2_Eur" comment="Margin Actual YTD Match &amp; Index">#REF!</definedName>
    <definedName name="MARGIN_3_Eur" comment="Margin Budget Month, Match &amp; Index">#REF!</definedName>
    <definedName name="MARGIN_4_Eur" comment="Margin Budget YTD, Match &amp; Index">#REF!</definedName>
    <definedName name="MARGIN_5_Eur" comment="Margin SPLY Month, Match &amp; Index">#REF!</definedName>
    <definedName name="MARGIN_6_Eur" comment="Margin SPLY YTD, Match &amp; Index">#REF!</definedName>
    <definedName name="MEWarning" hidden="1">1</definedName>
    <definedName name="min" hidden="1">{"'Feb 99'!$A$1:$G$30"}</definedName>
    <definedName name="MIS.Pg2" hidden="1">{"'Sheet1'!$L$16"}</definedName>
    <definedName name="mk" hidden="1">{#N/A,#N/A,FALSE,"P&amp;LVN H2";#N/A,#N/A,FALSE,"P&amp;LVIETNAM";#N/A,#N/A,FALSE,"P&amp;LVN H1";#N/A,#N/A,FALSE,"P&amp;L summary";#N/A,#N/A,FALSE,"CB";#N/A,#N/A,FALSE,"CEO ";#N/A,#N/A,FALSE,"Treasury";#N/A,#N/A,FALSE,"IBG";#N/A,#N/A,FALSE,"FIN";#N/A,#N/A,FALSE,"INDO";#N/A,#N/A,FALSE,"BS97"}</definedName>
    <definedName name="mn" hidden="1">{"'Feb 99'!$A$1:$G$30"}</definedName>
    <definedName name="MONTH_ACTUAL">#REF!</definedName>
    <definedName name="MONTH_BUDGET">#REF!</definedName>
    <definedName name="Month_Euro" comment="Required data for a particular month">#REF!</definedName>
    <definedName name="Month_MYR" comment="Required data for a particular month">#REF!</definedName>
    <definedName name="Month_of_Report_Name" comment="Control Lookup data by calling data for the specific month">#REF!</definedName>
    <definedName name="Month_of_Report_Name_1" comment="Month of Reporting (Name of the month)">#REF!</definedName>
    <definedName name="Month_of_Report_Name_2">#REF!</definedName>
    <definedName name="Month_of_Report_Number" comment="Month of Reporting (in Number)">#REF!</definedName>
    <definedName name="mult">#REF!</definedName>
    <definedName name="MULTI_A">#REF!</definedName>
    <definedName name="MULTI_F1">#REF!</definedName>
    <definedName name="MULTI_F2">#REF!</definedName>
    <definedName name="MULTI_F3">#REF!</definedName>
    <definedName name="MULTI_F4">#REF!</definedName>
    <definedName name="MULTI_PNL_ACTUAL">#REF!</definedName>
    <definedName name="MULTI_PNL_AF">#REF!</definedName>
    <definedName name="MULTI_PNL_FORECAST">#REF!</definedName>
    <definedName name="MULTI_PNL_Q1">#REF!</definedName>
    <definedName name="MULTI_PNL_Q2">#REF!</definedName>
    <definedName name="MULTI_PNL_Q3">#REF!</definedName>
    <definedName name="MULTI_PNL_Q4">#REF!</definedName>
    <definedName name="MULTI_PNL_TOTAL">#REF!</definedName>
    <definedName name="MULTI_PNL_YEAR1">#REF!</definedName>
    <definedName name="MULTI_PNL_YEAR2">#REF!</definedName>
    <definedName name="MULTI_PNL_YEAR3">#REF!</definedName>
    <definedName name="MULTI_PNL_YEAR4">#REF!</definedName>
    <definedName name="MULTI_Q1">#REF!</definedName>
    <definedName name="MULTI_Q2">#REF!</definedName>
    <definedName name="MULTI_Q3">#REF!</definedName>
    <definedName name="MULTI_Q4">#REF!</definedName>
    <definedName name="MULTI_VOLUME_ACTUAL">#REF!</definedName>
    <definedName name="MULTI_VOLUME_ACTUAL_YTD">#REF!</definedName>
    <definedName name="MULTI_VOLUME_FORECAST">#REF!</definedName>
    <definedName name="MULTI_VOLUME_FY2011">#REF!</definedName>
    <definedName name="MULTI_VOLUME_FY2012">#REF!</definedName>
    <definedName name="MULTI_VOLUME_FY2013">#REF!</definedName>
    <definedName name="MULTI_VOLUME_FY2014">#REF!</definedName>
    <definedName name="MULTI_VOLUME_Q1">#REF!</definedName>
    <definedName name="MULTI_VOLUME_Q2">#REF!</definedName>
    <definedName name="MULTI_VOLUME_Q3">#REF!</definedName>
    <definedName name="MULTI_VOLUME_Q4">#REF!</definedName>
    <definedName name="MULTI_YTD">#REF!</definedName>
    <definedName name="my" hidden="1">{#N/A,#N/A,FALSE,"Sheet1"}</definedName>
    <definedName name="NNN" hidden="1">{#N/A,#N/A,FALSE,"Sheet1"}</definedName>
    <definedName name="NOCAL">#REF!</definedName>
    <definedName name="NOTES">#REF!</definedName>
    <definedName name="Number_Max">#REF!</definedName>
    <definedName name="Number_Min">#REF!</definedName>
    <definedName name="OK" hidden="1">{"'Feb 99'!$A$1:$G$30"}</definedName>
    <definedName name="OO" hidden="1">{#VALUE!,#N/A,FALSE,0}</definedName>
    <definedName name="opex" hidden="1">{"'Feb 99'!$A$1:$G$30"}</definedName>
    <definedName name="OPEX_PLIA_ESM">#REF!</definedName>
    <definedName name="OPEX_PLIA_IBD">#REF!</definedName>
    <definedName name="OPEX_PLIA_PLAL">#REF!</definedName>
    <definedName name="OPEX_PLIA_PMSL">#REF!</definedName>
    <definedName name="OT_COMP">#REF!</definedName>
    <definedName name="OT_COMP2">#REF!</definedName>
    <definedName name="ots" hidden="1">{#VALUE!,#N/A,FALSE,0}</definedName>
    <definedName name="ozs" hidden="1">{#N/A,#N/A,FALSE,"Sheet1"}</definedName>
    <definedName name="PCCL_EUR_PNL_ACTUAL">#REF!</definedName>
    <definedName name="PCCL_EUR_PNL_ACTUAL_YTD">#REF!</definedName>
    <definedName name="PCCL_EUR_PNL_BUDGET">#REF!</definedName>
    <definedName name="PCCL_EUR_PNL_BUDGET_YTD">#REF!</definedName>
    <definedName name="PCCL_EUR_PNL_SMLY">#REF!</definedName>
    <definedName name="PCCL_EUR_PNL_SPLY_YTD">#REF!</definedName>
    <definedName name="PDB_EUR_PNL_ACTUAL">#REF!</definedName>
    <definedName name="PDB_EUR_PNL_ACTUAL_YTD">#REF!</definedName>
    <definedName name="PDB_EUR_PNL_BUDGET">#REF!</definedName>
    <definedName name="PDB_EUR_PNL_BUDGET_YTD">#REF!</definedName>
    <definedName name="PDB_EUR_PNL_SMLY">#REF!</definedName>
    <definedName name="PDB_EUR_PNL_SPLY_YTD">#REF!</definedName>
    <definedName name="Period_Ending">#REF!</definedName>
    <definedName name="PLISB_EUR_PNL_ACTUAL">#REF!</definedName>
    <definedName name="PLISB_EUR_PNL_ACTUAL_YTD">#REF!</definedName>
    <definedName name="PLISB_EUR_PNL_BUDGET">#REF!</definedName>
    <definedName name="PLISB_EUR_PNL_BUDGET_YTD">#REF!</definedName>
    <definedName name="PLISB_EUR_PNL_SMLY">#REF!</definedName>
    <definedName name="PLISB_EUR_PNL_SPLY_YTD">#REF!</definedName>
    <definedName name="PM">#REF!</definedName>
    <definedName name="PMCCL_EUR_PNL_ACTUAL">#REF!</definedName>
    <definedName name="PMCCL_EUR_PNL_ACTUAL_YTD">#REF!</definedName>
    <definedName name="PMCCL_EUR_PNL_BUDGET">#REF!</definedName>
    <definedName name="PMCCL_EUR_PNL_BUDGET_YTD">#REF!</definedName>
    <definedName name="PMCCL_EUR_PNL_SMLY">#REF!</definedName>
    <definedName name="PMCCL_EUR_PNL_SPLY_YTD">#REF!</definedName>
    <definedName name="PMIPL_EUR_PNL_ACTUAL">#REF!</definedName>
    <definedName name="PMIPL_EUR_PNL_ACTUAL_YTD">#REF!</definedName>
    <definedName name="PMIPL_EUR_PNL_BUDGET">#REF!</definedName>
    <definedName name="PMIPL_EUR_PNL_BUDGET_YTD">#REF!</definedName>
    <definedName name="PMIPL_EUR_PNL_SMLY">#REF!</definedName>
    <definedName name="PMIPL_EUR_PNL_SPLY_YTD">#REF!</definedName>
    <definedName name="PNL_ACTUAL">#REF!</definedName>
    <definedName name="PNL_ACTUAL_YTD">#REF!</definedName>
    <definedName name="PNL_AFRICA">#REF!</definedName>
    <definedName name="PNL_ASIA">#REF!</definedName>
    <definedName name="PNL_BUDGET">#REF!</definedName>
    <definedName name="PNL_BUDGET_YTD">#REF!</definedName>
    <definedName name="PNL_ITALY">#REF!</definedName>
    <definedName name="PNL_MONTH_ACTUAL">#REF!</definedName>
    <definedName name="PNL_MONTH_BGT">#REF!</definedName>
    <definedName name="PNL_MONTH_SPLY">#REF!</definedName>
    <definedName name="PNL_PLAN_AB">#REF!</definedName>
    <definedName name="PNL_SPLY">#REF!</definedName>
    <definedName name="PNL_SPLY_YTD">#REF!</definedName>
    <definedName name="PNL_YE_LY">#REF!</definedName>
    <definedName name="PNL_YTD_ACTUAL">#REF!</definedName>
    <definedName name="PNL_YTD_BGT">#REF!</definedName>
    <definedName name="PNL_YTD_SPLY">#REF!</definedName>
    <definedName name="ppppppppppppppppppppppppppppppppppppppppppppppppppppppp" hidden="1">{#N/A,#N/A,FALSE,"Sheet1"}</definedName>
    <definedName name="print">#REF!</definedName>
    <definedName name="Print_Area_MI">#REF!</definedName>
    <definedName name="PRTCL_EUR_PNL_ACTUAL">#REF!</definedName>
    <definedName name="PRTCL_EUR_PNL_ACTUAL_YTD">#REF!</definedName>
    <definedName name="PRTCL_EUR_PNL_BUDGET">#REF!</definedName>
    <definedName name="PRTCL_EUR_PNL_BUDGET_YTD">#REF!</definedName>
    <definedName name="PRTCL_EUR_PNL_SMLY">#REF!</definedName>
    <definedName name="PRTCL_EUR_PNL_SPLY_YTD">#REF!</definedName>
    <definedName name="PTPNI_EUR_PNL_ACTUAL">#REF!</definedName>
    <definedName name="PTPNI_EUR_PNL_ACTUAL_YTD">#REF!</definedName>
    <definedName name="PTPNI_EUR_PNL_BUDGET">#REF!</definedName>
    <definedName name="PTPNI_EUR_PNL_BUDGET_YTD">#REF!</definedName>
    <definedName name="PTPNI_EUR_PNL_SMLY">#REF!</definedName>
    <definedName name="PTPNI_EUR_PNL_SPLY_YTD">#REF!</definedName>
    <definedName name="REV_1_Eur" comment="Revenue Actual Month, Match &amp; Index">#REF!</definedName>
    <definedName name="REV_2_Eur" comment="Revenue Actual YTD,Match &amp; Index">#REF!</definedName>
    <definedName name="REV_3_Eur" comment="Revenue Budget Month, Match &amp; Index">#REF!</definedName>
    <definedName name="REV_4_Eur" comment="Revenue Budget YTD Match &amp; Index">#REF!</definedName>
    <definedName name="REV_5_Eur" comment="Revenue SPLY Month, Match &amp; Index">#REF!</definedName>
    <definedName name="REV_6_Eur" comment="Revenue SPLY YTD Match &amp; Index">#REF!</definedName>
    <definedName name="RICAVIACT">#REF!</definedName>
    <definedName name="RICAVIBDG">#REF!</definedName>
    <definedName name="RICAVIPY">#REF!</definedName>
    <definedName name="ROW_1" comment="Row for Actual, Match &amp; Index">#REF!</definedName>
    <definedName name="ROW_2" comment="Row for Budget Match &amp; Index">#REF!</definedName>
    <definedName name="ROW_3" comment="Row for SPLY Match &amp; Index">#REF!</definedName>
    <definedName name="S_Euro_Apr">#REF!</definedName>
    <definedName name="S_Euro_Aug">#REF!</definedName>
    <definedName name="S_Euro_Dec">#REF!</definedName>
    <definedName name="S_Euro_Feb">#REF!</definedName>
    <definedName name="S_Euro_Jan">#REF!</definedName>
    <definedName name="S_Euro_Jul">#REF!</definedName>
    <definedName name="S_Euro_Jun">#REF!</definedName>
    <definedName name="S_Euro_Mar">#REF!</definedName>
    <definedName name="S_Euro_May">#REF!</definedName>
    <definedName name="S_Euro_Nov">#REF!</definedName>
    <definedName name="S_Euro_Oct">#REF!</definedName>
    <definedName name="S_Euro_Sep">#REF!</definedName>
    <definedName name="S_MYR_Apr" comment="SPLY MYR April Exchange rate">#REF!</definedName>
    <definedName name="S_MYR_Aug" comment="SPLY MYR August Exchange rate">#REF!</definedName>
    <definedName name="S_MYR_Dec" comment="SPLY MYR December Exchange rate">#REF!</definedName>
    <definedName name="S_MYR_Feb" comment="SPLY MYR February Exchange rate">#REF!</definedName>
    <definedName name="S_MYR_Jan" comment="SPLY MYR January Exchange rate">#REF!</definedName>
    <definedName name="S_MYR_Jul" comment="SPLY MYR July Exchange rate">#REF!</definedName>
    <definedName name="S_MYR_Jun" comment="SPLY MYR June Exchange rate">#REF!</definedName>
    <definedName name="S_MYR_Mar" comment="SPLY MYR March Exchange rate">#REF!</definedName>
    <definedName name="S_MYR_May" comment="SPLY MYR May Exchange rate">#REF!</definedName>
    <definedName name="S_MYR_Nov" comment="SPLY MYR November Exchange rate">#REF!</definedName>
    <definedName name="S_MYR_Oct" comment="SPLY MYR October Exchange rate">#REF!</definedName>
    <definedName name="S_MYR_Sep" comment="SPLY MYR September Exchange rate">#REF!</definedName>
    <definedName name="sad" hidden="1">{"'Feb 99'!$A$1:$G$30"}</definedName>
    <definedName name="Sales" hidden="1">{"'Feb 99'!$A$1:$G$30"}</definedName>
    <definedName name="SAP">#REF!</definedName>
    <definedName name="SAPBEXhrIndnt" hidden="1">"Wide"</definedName>
    <definedName name="SAPsysID" hidden="1">"708C5W7SBKP804JT78WJ0JNKI"</definedName>
    <definedName name="SAPwbID" hidden="1">"ARS"</definedName>
    <definedName name="SB">#REF!</definedName>
    <definedName name="SCORE_AFRICA">#REF!</definedName>
    <definedName name="SCORE_AREXON">#REF!</definedName>
    <definedName name="SCORE_Argentina">#REF!</definedName>
    <definedName name="SCORE_ASIA">#REF!</definedName>
    <definedName name="SCORE_BELGIUM">#REF!</definedName>
    <definedName name="SCORE_BRAZIL">#REF!</definedName>
    <definedName name="SCORE_ESM">#REF!</definedName>
    <definedName name="SCORE_EUROPE">#REF!</definedName>
    <definedName name="SCORE_FRANCE">#REF!</definedName>
    <definedName name="SCORE_GERMANY">#REF!</definedName>
    <definedName name="SCORE_GROUP">#REF!</definedName>
    <definedName name="SCORE_IBD">#REF!</definedName>
    <definedName name="SCORE_INDIAPROJ">#REF!</definedName>
    <definedName name="SCORE_ITALY">#REF!</definedName>
    <definedName name="SCORE_LA">#REF!</definedName>
    <definedName name="SCORE_LATINAMERICA">#REF!</definedName>
    <definedName name="SCORE_NORTHAMERICA">#REF!</definedName>
    <definedName name="SCORE_PBOM">#REF!</definedName>
    <definedName name="SCORE_PBOMGRP">#REF!</definedName>
    <definedName name="SCORE_PDB">#REF!</definedName>
    <definedName name="SCORE_PEPI">#REF!</definedName>
    <definedName name="SCORE_PIMTCL">#REF!</definedName>
    <definedName name="SCORE_PLAL">#REF!</definedName>
    <definedName name="SCORE_PLIPL">#REF!</definedName>
    <definedName name="SCORE_PLISB">#REF!</definedName>
    <definedName name="SCORE_PLSCL">#REF!</definedName>
    <definedName name="SCORE_PLTCL">#REF!</definedName>
    <definedName name="SCORE_PMCCL">#REF!</definedName>
    <definedName name="SCORE_PMIPL">#REF!</definedName>
    <definedName name="SCORE_PMN">#REF!</definedName>
    <definedName name="SCORE_PMSL">#REF!</definedName>
    <definedName name="SCORE_POLAND">#REF!</definedName>
    <definedName name="SCORE_PORTUGAL">#REF!</definedName>
    <definedName name="SCORE_PTPNI">#REF!</definedName>
    <definedName name="SCORE_SPAIN">#REF!</definedName>
    <definedName name="SCORE_SXPCL">#REF!</definedName>
    <definedName name="SCORE_TURKEY">#REF!</definedName>
    <definedName name="SCORE_UK">#REF!</definedName>
    <definedName name="SCORE_Viscosity">#REF!</definedName>
    <definedName name="SCORE_WEICHAI">#REF!</definedName>
    <definedName name="SCORECARD_AFRICA">#REF!</definedName>
    <definedName name="SCORECARD_ASIA">#REF!</definedName>
    <definedName name="SCORECARD_EUROPEAMERICA">#REF!</definedName>
    <definedName name="sd" hidden="1">{#VALUE!,#N/A,FALSE,0}</definedName>
    <definedName name="sdAWSD" hidden="1">{"'Feb 99'!$A$1:$G$30"}</definedName>
    <definedName name="SectionaA_E">#REF!,#REF!,#REF!,#REF!</definedName>
    <definedName name="SectionsA_D">#REF!,#REF!,#REF!</definedName>
    <definedName name="SectionsA_K">#REF!,#REF!,#REF!,#REF!,#REF!,#REF!,#REF!,#REF!</definedName>
    <definedName name="SORT_AREA">#REF!</definedName>
    <definedName name="sss" hidden="1">{"'Feb 99'!$A$1:$G$30"}</definedName>
    <definedName name="subcon" hidden="1">{#N/A,#N/A,FALSE,"Sheet1"}</definedName>
    <definedName name="suzee" hidden="1">{#N/A,#N/A,FALSE,"Sheet1"}</definedName>
    <definedName name="TREND_SCORE_ESM">#REF!</definedName>
    <definedName name="TREND_SCORE_IBD">#REF!</definedName>
    <definedName name="TREND_SCORE_PDB">#REF!</definedName>
    <definedName name="TREND_SCORE_PLISB">#REF!</definedName>
    <definedName name="TREND_SCORE_PLISB_ELIM">#REF!</definedName>
    <definedName name="TREND_SCORE_PLSCL">#REF!</definedName>
    <definedName name="TREND_SCORE_PLTCL">#REF!</definedName>
    <definedName name="TREND_SCORE_PMCCL">#REF!</definedName>
    <definedName name="TREND_SCORE_PMIPL">#REF!</definedName>
    <definedName name="TREND_SCORE_PMSL">#REF!</definedName>
    <definedName name="TREND_SCORE_PTPNI">#REF!</definedName>
    <definedName name="UCOS_1_Eur" comment="Unit COS Actual Month, Match &amp; Index">#REF!</definedName>
    <definedName name="UCOS_2_Eur" comment="Unit COS Actual YTD, Match &amp; Index">#REF!</definedName>
    <definedName name="UCOS_3_Eur" comment="Unit COS Budget Month, Match &amp; Index">#REF!</definedName>
    <definedName name="UCOS_4_Eur" comment="Unit COS Budget YTD, Match &amp; Index">#REF!</definedName>
    <definedName name="UCOS_5_Eur" comment="Unit COS SPLY Month, Match &amp; Index">#REF!</definedName>
    <definedName name="UCOS_6_Eur" comment="Unit COS SPLY YTD Match &amp; Index">#REF!</definedName>
    <definedName name="UGM_1_Eur" comment="UGM Actual Month, Match &amp; Index">#REF!</definedName>
    <definedName name="UGM_2_Eur" comment="UGM Actual YTD Match &amp; Index">#REF!</definedName>
    <definedName name="UGM_3_Eur" comment="UGM Budget Month, Match &amp; Index">#REF!</definedName>
    <definedName name="UGM_4_Eur" comment="UGM Budget YTD, Match &amp; Index">#REF!</definedName>
    <definedName name="UGM_5_Eur" comment="UGM SPLY Month, Match &amp; Index">#REF!</definedName>
    <definedName name="UGM_6_Eur" comment="UGM SPLY YTD Match &amp; Index">#REF!</definedName>
    <definedName name="USP_1_Eur" comment="USP Actual Month, Match &amp; Index">#REF!</definedName>
    <definedName name="USP_2_Eur" comment="USP Actual YTD, Match &amp; Index">#REF!</definedName>
    <definedName name="USP_3_Eur" comment="USP Budget Month, Match &amp; Index">#REF!</definedName>
    <definedName name="USP_4_Eur" comment="USP Budget YTD, Match &amp; Index">#REF!</definedName>
    <definedName name="USP_5_Eur" comment="USP SPLY Month, Match &amp; Index">#REF!</definedName>
    <definedName name="USP_6_Eur" comment="USP SPLY YTD, Match &amp; Index">#REF!</definedName>
    <definedName name="UUS" hidden="1">{"'Feb 99'!$A$1:$G$30"}</definedName>
    <definedName name="VOL_1" comment="Volume Actual Month, Match &amp; Index">#REF!</definedName>
    <definedName name="VOL_2" comment="Volume Actual YTD, Match &amp; Index">#REF!</definedName>
    <definedName name="VOL_3" comment="Volume Budget, Match &amp; Index">#REF!</definedName>
    <definedName name="VOL_4" comment="Volume Budget YTD,Match &amp; Index">#REF!</definedName>
    <definedName name="VOL_5" comment="Volume SPLY, Match &amp; Index">#REF!</definedName>
    <definedName name="VOL_6" comment="Volume SPLY YTD,Match &amp; Index">#REF!</definedName>
    <definedName name="VOLUME">#REF!</definedName>
    <definedName name="VRP" hidden="1">{"'Feb 99'!$A$1:$G$30"}</definedName>
    <definedName name="VS" hidden="1">{#N/A,#N/A,FALSE,"Sheet1"}</definedName>
    <definedName name="we" hidden="1">{"'Feb 99'!$A$1:$G$30"}</definedName>
    <definedName name="woan" hidden="1">{#N/A,#N/A,FALSE,"Sheet1"}</definedName>
    <definedName name="wrn.budget." hidden="1">{#N/A,#N/A,FALSE,"P&amp;LVIETNAM";#N/A,#N/A,FALSE,"P&amp;L summary";#N/A,#N/A,FALSE,"Treasury";#N/A,#N/A,FALSE,"CB";#N/A,#N/A,FALSE,"CEO ";#N/A,#N/A,FALSE,"IBG";#N/A,#N/A,FALSE,"FIN";#N/A,#N/A,FALSE,"BS97"}</definedName>
    <definedName name="wrn.hanh." hidden="1">{#N/A,#N/A,FALSE,"P&amp;LVN H2";#N/A,#N/A,FALSE,"P&amp;LVIETNAM";#N/A,#N/A,FALSE,"P&amp;LVN H1";#N/A,#N/A,FALSE,"P&amp;L summary";#N/A,#N/A,FALSE,"CB";#N/A,#N/A,FALSE,"CEO ";#N/A,#N/A,FALSE,"Treasury";#N/A,#N/A,FALSE,"IBG";#N/A,#N/A,FALSE,"FIN";#N/A,#N/A,FALSE,"INDO";#N/A,#N/A,FALSE,"BS97"}</definedName>
    <definedName name="wrn.MPLTC." hidden="1">{#N/A,#N/A,FALSE,"Sheet1"}</definedName>
    <definedName name="wrn.Production._.Finished._.Goods._.Stock._.Valuation." hidden="1">{#N/A,#N/A,FALSE,"FG2540"}</definedName>
    <definedName name="wrn.SEGMENT." hidden="1">{#N/A,#N/A,FALSE,"Sub-Mekong";#N/A,#N/A,FALSE,"IB";#N/A,#N/A,FALSE,"CB";#N/A,#N/A,FALSE,"CIB";#N/A,#N/A,FALSE,"Tsy - seg";#N/A,#N/A,FALSE,"Fin";#N/A,#N/A,FALSE,"CEO";#N/A,#N/A,FALSE,"VN"}</definedName>
    <definedName name="wrn.TUTTO." hidden="1">{"SINTESI",#N/A,FALSE,"sintesi";"VOLCAN",#N/A,FALSE,"volcan";"VOLPROD",#N/A,FALSE,"volprod";"FATCAN",#N/A,FALSE,"fatcan";"FATPROD",#N/A,FALSE,"fatprod";"MDC",#N/A,FALSE,"mdc";"CE",#N/A,FALSE,"CENEW";"SPESE",#N/A,FALSE,"sp.strutt.";"VARIANTI",#N/A,FALSE,"varianti";"SP",#N/A,FALSE,"SPNEW";"CREDITI",#N/A,FALSE,"crediti";"CANUNIT",#N/A,FALSE,"fatcan";"INVESTIM",#N/A,FALSE,"investimenti";"PRODUNIT",#N/A,FALSE,"fatprod"}</definedName>
    <definedName name="Year_of_Report">#REF!</definedName>
    <definedName name="YTD_ACTUAL">#REF!</definedName>
    <definedName name="YTD_BUDGET">#REF!</definedName>
    <definedName name="Z_C3B9BE41_3BE3_11D1_A010_008048EDE3E8_.wvu.PrintArea" hidden="1">#REF!</definedName>
    <definedName name="Z_D536FACA_B5A0_11D1_8AB9_008048EDE3E8_.wvu.PrintArea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" i="5" l="1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158" i="2"/>
  <c r="C159" i="2"/>
  <c r="C160" i="2"/>
  <c r="C161" i="2"/>
  <c r="C162" i="2"/>
  <c r="C163" i="2"/>
  <c r="C164" i="2"/>
  <c r="C165" i="2"/>
  <c r="C166" i="2"/>
  <c r="C167" i="2"/>
  <c r="C168" i="2"/>
  <c r="C169" i="2"/>
  <c r="C170" i="2"/>
  <c r="C171" i="2"/>
  <c r="C172" i="2"/>
  <c r="C173" i="2"/>
  <c r="C174" i="2"/>
  <c r="C175" i="2"/>
  <c r="C176" i="2"/>
  <c r="C177" i="2"/>
  <c r="C178" i="2"/>
  <c r="C179" i="2"/>
  <c r="C180" i="2"/>
  <c r="C181" i="2"/>
  <c r="C182" i="2"/>
  <c r="C183" i="2"/>
  <c r="C184" i="2"/>
  <c r="C185" i="2"/>
  <c r="C186" i="2"/>
  <c r="C187" i="2"/>
  <c r="C188" i="2"/>
  <c r="C189" i="2"/>
  <c r="C190" i="2"/>
  <c r="C191" i="2"/>
  <c r="C192" i="2"/>
  <c r="C193" i="2"/>
  <c r="C194" i="2"/>
  <c r="C195" i="2"/>
  <c r="C196" i="2"/>
  <c r="C197" i="2"/>
  <c r="C198" i="2"/>
  <c r="C199" i="2"/>
  <c r="C200" i="2"/>
  <c r="C201" i="2"/>
  <c r="C202" i="2"/>
  <c r="C203" i="2"/>
  <c r="C204" i="2"/>
  <c r="C205" i="2"/>
  <c r="C206" i="2"/>
  <c r="C207" i="2"/>
  <c r="C208" i="2"/>
  <c r="C209" i="2"/>
  <c r="C210" i="2"/>
  <c r="C211" i="2"/>
  <c r="C212" i="2"/>
  <c r="C213" i="2"/>
  <c r="C214" i="2"/>
  <c r="C215" i="2"/>
  <c r="C216" i="2"/>
  <c r="C217" i="2"/>
  <c r="C218" i="2"/>
  <c r="C219" i="2"/>
  <c r="C220" i="2"/>
  <c r="C221" i="2"/>
  <c r="C222" i="2"/>
  <c r="C223" i="2"/>
  <c r="C224" i="2"/>
  <c r="C225" i="2"/>
  <c r="C226" i="2"/>
  <c r="C227" i="2"/>
  <c r="C228" i="2"/>
  <c r="C229" i="2"/>
  <c r="C230" i="2"/>
  <c r="C231" i="2"/>
  <c r="C232" i="2"/>
  <c r="C233" i="2"/>
  <c r="C234" i="2"/>
  <c r="C235" i="2"/>
  <c r="C236" i="2"/>
  <c r="C237" i="2"/>
  <c r="C238" i="2"/>
  <c r="C239" i="2"/>
  <c r="C240" i="2"/>
  <c r="C241" i="2"/>
  <c r="C242" i="2"/>
  <c r="C243" i="2"/>
  <c r="C244" i="2"/>
  <c r="C245" i="2"/>
  <c r="C246" i="2"/>
  <c r="C247" i="2"/>
  <c r="C248" i="2"/>
  <c r="C249" i="2"/>
  <c r="C250" i="2"/>
  <c r="C251" i="2"/>
  <c r="C252" i="2"/>
  <c r="C253" i="2"/>
  <c r="C254" i="2"/>
  <c r="C255" i="2"/>
  <c r="C256" i="2"/>
  <c r="C257" i="2"/>
  <c r="C258" i="2"/>
  <c r="C259" i="2"/>
  <c r="C260" i="2"/>
  <c r="C261" i="2"/>
  <c r="C262" i="2"/>
  <c r="C263" i="2"/>
  <c r="C264" i="2"/>
  <c r="C265" i="2"/>
  <c r="C266" i="2"/>
  <c r="C267" i="2"/>
  <c r="C268" i="2"/>
  <c r="C269" i="2"/>
  <c r="C270" i="2"/>
  <c r="C271" i="2"/>
  <c r="C272" i="2"/>
  <c r="C273" i="2"/>
  <c r="C274" i="2"/>
  <c r="C275" i="2"/>
  <c r="C276" i="2"/>
  <c r="C277" i="2"/>
  <c r="C278" i="2"/>
  <c r="C279" i="2"/>
  <c r="C280" i="2"/>
  <c r="C281" i="2"/>
  <c r="C282" i="2"/>
  <c r="C283" i="2"/>
  <c r="C284" i="2"/>
  <c r="C285" i="2"/>
  <c r="C286" i="2"/>
  <c r="C287" i="2"/>
  <c r="C288" i="2"/>
  <c r="C289" i="2"/>
  <c r="C290" i="2"/>
  <c r="C291" i="2"/>
  <c r="C292" i="2"/>
  <c r="C293" i="2"/>
  <c r="C294" i="2"/>
  <c r="C295" i="2"/>
  <c r="C296" i="2"/>
  <c r="C297" i="2"/>
  <c r="C298" i="2"/>
  <c r="C299" i="2"/>
  <c r="C300" i="2"/>
  <c r="C301" i="2"/>
  <c r="C302" i="2"/>
  <c r="C303" i="2"/>
  <c r="C304" i="2"/>
  <c r="C305" i="2"/>
  <c r="C306" i="2"/>
  <c r="C307" i="2"/>
  <c r="C308" i="2"/>
  <c r="C309" i="2"/>
  <c r="C310" i="2"/>
  <c r="C311" i="2"/>
  <c r="C312" i="2"/>
  <c r="C313" i="2"/>
  <c r="C314" i="2"/>
  <c r="C315" i="2"/>
  <c r="C316" i="2"/>
  <c r="C317" i="2"/>
  <c r="C318" i="2"/>
  <c r="C319" i="2"/>
  <c r="C320" i="2"/>
  <c r="C321" i="2"/>
  <c r="C322" i="2"/>
  <c r="C323" i="2"/>
  <c r="C324" i="2"/>
  <c r="C325" i="2"/>
  <c r="C326" i="2"/>
  <c r="C327" i="2"/>
  <c r="C328" i="2"/>
  <c r="C329" i="2"/>
  <c r="C330" i="2"/>
  <c r="C331" i="2"/>
  <c r="C332" i="2"/>
  <c r="C333" i="2"/>
  <c r="C334" i="2"/>
  <c r="C335" i="2"/>
  <c r="C336" i="2"/>
  <c r="C337" i="2"/>
  <c r="C338" i="2"/>
  <c r="C339" i="2"/>
  <c r="C340" i="2"/>
  <c r="C341" i="2"/>
  <c r="C342" i="2"/>
  <c r="C343" i="2"/>
  <c r="C344" i="2"/>
  <c r="C345" i="2"/>
  <c r="C346" i="2"/>
  <c r="C347" i="2"/>
  <c r="C348" i="2"/>
  <c r="C349" i="2"/>
  <c r="C350" i="2"/>
  <c r="C351" i="2"/>
  <c r="C352" i="2"/>
  <c r="C353" i="2"/>
  <c r="C354" i="2"/>
  <c r="C355" i="2"/>
  <c r="C356" i="2"/>
  <c r="C357" i="2"/>
  <c r="C358" i="2"/>
  <c r="C359" i="2"/>
  <c r="C360" i="2"/>
  <c r="C361" i="2"/>
  <c r="C362" i="2"/>
  <c r="C363" i="2"/>
  <c r="C364" i="2"/>
  <c r="C365" i="2"/>
  <c r="C366" i="2"/>
  <c r="C367" i="2"/>
  <c r="C368" i="2"/>
  <c r="C369" i="2"/>
  <c r="C370" i="2"/>
  <c r="C371" i="2"/>
  <c r="C372" i="2"/>
  <c r="C373" i="2"/>
  <c r="C374" i="2"/>
  <c r="C375" i="2"/>
  <c r="C376" i="2"/>
  <c r="C377" i="2"/>
  <c r="C13" i="2"/>
  <c r="C9" i="2"/>
  <c r="C8" i="2"/>
  <c r="B2" i="2"/>
  <c r="B14" i="2"/>
  <c r="B15" i="2" s="1"/>
  <c r="B16" i="2" s="1"/>
  <c r="B17" i="2" s="1"/>
  <c r="B18" i="2" s="1"/>
  <c r="B19" i="2" s="1"/>
  <c r="B20" i="2" s="1"/>
  <c r="B21" i="2" s="1"/>
  <c r="B22" i="2" s="1"/>
  <c r="B23" i="2" s="1"/>
  <c r="B24" i="2" s="1"/>
  <c r="B25" i="2" s="1"/>
  <c r="B26" i="2" s="1"/>
  <c r="B27" i="2" s="1"/>
  <c r="B28" i="2" s="1"/>
  <c r="B29" i="2" s="1"/>
  <c r="B30" i="2" s="1"/>
  <c r="B31" i="2" s="1"/>
  <c r="B32" i="2" s="1"/>
  <c r="B33" i="2" s="1"/>
  <c r="B34" i="2" s="1"/>
  <c r="B35" i="2" s="1"/>
  <c r="B36" i="2" s="1"/>
  <c r="B37" i="2" s="1"/>
  <c r="B38" i="2" s="1"/>
  <c r="B39" i="2" s="1"/>
  <c r="B40" i="2" s="1"/>
  <c r="B41" i="2" s="1"/>
  <c r="B42" i="2" s="1"/>
  <c r="B43" i="2" s="1"/>
  <c r="B44" i="2" s="1"/>
  <c r="B45" i="2" s="1"/>
  <c r="B46" i="2" s="1"/>
  <c r="B47" i="2" s="1"/>
  <c r="B48" i="2" s="1"/>
  <c r="B49" i="2" s="1"/>
  <c r="B50" i="2" s="1"/>
  <c r="B51" i="2" s="1"/>
  <c r="B52" i="2" s="1"/>
  <c r="B53" i="2" s="1"/>
  <c r="B54" i="2" s="1"/>
  <c r="B55" i="2" s="1"/>
  <c r="B56" i="2" s="1"/>
  <c r="B57" i="2" s="1"/>
  <c r="B58" i="2" s="1"/>
  <c r="B59" i="2" s="1"/>
  <c r="B60" i="2" s="1"/>
  <c r="B61" i="2" s="1"/>
  <c r="B62" i="2" s="1"/>
  <c r="B63" i="2" s="1"/>
  <c r="B64" i="2" s="1"/>
  <c r="B65" i="2" s="1"/>
  <c r="B66" i="2" s="1"/>
  <c r="B67" i="2" s="1"/>
  <c r="B68" i="2" s="1"/>
  <c r="B69" i="2" s="1"/>
  <c r="B70" i="2" s="1"/>
  <c r="B71" i="2" s="1"/>
  <c r="B72" i="2" s="1"/>
  <c r="B73" i="2" s="1"/>
  <c r="B74" i="2" s="1"/>
  <c r="B75" i="2" s="1"/>
  <c r="B76" i="2" s="1"/>
  <c r="B77" i="2" s="1"/>
  <c r="B78" i="2" s="1"/>
  <c r="B79" i="2" s="1"/>
  <c r="B80" i="2" s="1"/>
  <c r="B81" i="2" s="1"/>
  <c r="B82" i="2" s="1"/>
  <c r="B83" i="2" s="1"/>
  <c r="B84" i="2" s="1"/>
  <c r="B85" i="2" s="1"/>
  <c r="B86" i="2" s="1"/>
  <c r="B87" i="2" s="1"/>
  <c r="B88" i="2" s="1"/>
  <c r="B89" i="2" s="1"/>
  <c r="B90" i="2" s="1"/>
  <c r="B91" i="2" s="1"/>
  <c r="B92" i="2" s="1"/>
  <c r="B93" i="2" s="1"/>
  <c r="B94" i="2" s="1"/>
  <c r="B95" i="2" s="1"/>
  <c r="B96" i="2" s="1"/>
  <c r="B97" i="2" s="1"/>
  <c r="B98" i="2" s="1"/>
  <c r="B99" i="2" s="1"/>
  <c r="B100" i="2" s="1"/>
  <c r="B101" i="2" s="1"/>
  <c r="B102" i="2" s="1"/>
  <c r="B103" i="2" s="1"/>
  <c r="B104" i="2" s="1"/>
  <c r="B105" i="2" s="1"/>
  <c r="B106" i="2" s="1"/>
  <c r="B107" i="2" s="1"/>
  <c r="B108" i="2" s="1"/>
  <c r="B109" i="2" s="1"/>
  <c r="B110" i="2" s="1"/>
  <c r="B111" i="2" s="1"/>
  <c r="B112" i="2" s="1"/>
  <c r="B113" i="2" s="1"/>
  <c r="B114" i="2" s="1"/>
  <c r="B115" i="2" s="1"/>
  <c r="B116" i="2" s="1"/>
  <c r="B117" i="2" s="1"/>
  <c r="B118" i="2" s="1"/>
  <c r="B119" i="2" s="1"/>
  <c r="B120" i="2" s="1"/>
  <c r="B121" i="2" s="1"/>
  <c r="B122" i="2" s="1"/>
  <c r="B123" i="2" s="1"/>
  <c r="B124" i="2" s="1"/>
  <c r="B125" i="2" s="1"/>
  <c r="B126" i="2" s="1"/>
  <c r="B127" i="2" s="1"/>
  <c r="B128" i="2" s="1"/>
  <c r="B129" i="2" s="1"/>
  <c r="B130" i="2" s="1"/>
  <c r="B131" i="2" s="1"/>
  <c r="B132" i="2" s="1"/>
  <c r="B133" i="2" s="1"/>
  <c r="B134" i="2" s="1"/>
  <c r="B135" i="2" s="1"/>
  <c r="B136" i="2" s="1"/>
  <c r="B137" i="2" s="1"/>
  <c r="B138" i="2" s="1"/>
  <c r="B139" i="2" s="1"/>
  <c r="B140" i="2" s="1"/>
  <c r="B141" i="2" s="1"/>
  <c r="B142" i="2" s="1"/>
  <c r="B143" i="2" s="1"/>
  <c r="B144" i="2" s="1"/>
  <c r="B145" i="2" s="1"/>
  <c r="B146" i="2" s="1"/>
  <c r="B147" i="2" s="1"/>
  <c r="B148" i="2" s="1"/>
  <c r="B149" i="2" s="1"/>
  <c r="B150" i="2" s="1"/>
  <c r="B151" i="2" s="1"/>
  <c r="B152" i="2" s="1"/>
  <c r="B153" i="2" s="1"/>
  <c r="B154" i="2" s="1"/>
  <c r="B155" i="2" s="1"/>
  <c r="B156" i="2" s="1"/>
  <c r="B157" i="2" s="1"/>
  <c r="B158" i="2" s="1"/>
  <c r="B159" i="2" s="1"/>
  <c r="B160" i="2" s="1"/>
  <c r="B161" i="2" s="1"/>
  <c r="B162" i="2" s="1"/>
  <c r="B163" i="2" s="1"/>
  <c r="B164" i="2" s="1"/>
  <c r="B165" i="2" s="1"/>
  <c r="B166" i="2" s="1"/>
  <c r="B167" i="2" s="1"/>
  <c r="B168" i="2" s="1"/>
  <c r="B169" i="2" s="1"/>
  <c r="B170" i="2" s="1"/>
  <c r="B171" i="2" s="1"/>
  <c r="B172" i="2" s="1"/>
  <c r="B173" i="2" s="1"/>
  <c r="B174" i="2" s="1"/>
  <c r="B175" i="2" s="1"/>
  <c r="B176" i="2" s="1"/>
  <c r="B177" i="2" s="1"/>
  <c r="B178" i="2" s="1"/>
  <c r="B179" i="2" s="1"/>
  <c r="B180" i="2" s="1"/>
  <c r="B181" i="2" s="1"/>
  <c r="B182" i="2" s="1"/>
  <c r="B183" i="2" s="1"/>
  <c r="B184" i="2" s="1"/>
  <c r="B185" i="2" s="1"/>
  <c r="B186" i="2" s="1"/>
  <c r="B187" i="2" s="1"/>
  <c r="B188" i="2" s="1"/>
  <c r="B189" i="2" s="1"/>
  <c r="B190" i="2" s="1"/>
  <c r="B191" i="2" s="1"/>
  <c r="B192" i="2" s="1"/>
  <c r="B193" i="2" s="1"/>
  <c r="B194" i="2" s="1"/>
  <c r="B195" i="2" s="1"/>
  <c r="B196" i="2" s="1"/>
  <c r="B197" i="2" s="1"/>
  <c r="B198" i="2" s="1"/>
  <c r="B199" i="2" s="1"/>
  <c r="B200" i="2" s="1"/>
  <c r="B201" i="2" s="1"/>
  <c r="B202" i="2" s="1"/>
  <c r="B203" i="2" s="1"/>
  <c r="B204" i="2" s="1"/>
  <c r="B205" i="2" s="1"/>
  <c r="B206" i="2" s="1"/>
  <c r="B207" i="2" s="1"/>
  <c r="B208" i="2" s="1"/>
  <c r="B209" i="2" s="1"/>
  <c r="B210" i="2" s="1"/>
  <c r="B211" i="2" s="1"/>
  <c r="B212" i="2" s="1"/>
  <c r="B213" i="2" s="1"/>
  <c r="B214" i="2" s="1"/>
  <c r="B215" i="2" s="1"/>
  <c r="B216" i="2" s="1"/>
  <c r="B217" i="2" s="1"/>
  <c r="B218" i="2" s="1"/>
  <c r="B219" i="2" s="1"/>
  <c r="B220" i="2" s="1"/>
  <c r="B221" i="2" s="1"/>
  <c r="B222" i="2" s="1"/>
  <c r="B223" i="2" s="1"/>
  <c r="B224" i="2" s="1"/>
  <c r="B225" i="2" s="1"/>
  <c r="B226" i="2" s="1"/>
  <c r="B227" i="2" s="1"/>
  <c r="B228" i="2" s="1"/>
  <c r="B229" i="2" s="1"/>
  <c r="B230" i="2" s="1"/>
  <c r="B231" i="2" s="1"/>
  <c r="B232" i="2" s="1"/>
  <c r="B233" i="2" s="1"/>
  <c r="B234" i="2" s="1"/>
  <c r="B235" i="2" s="1"/>
  <c r="B236" i="2" s="1"/>
  <c r="B237" i="2" s="1"/>
  <c r="B238" i="2" s="1"/>
  <c r="B239" i="2" s="1"/>
  <c r="B240" i="2" s="1"/>
  <c r="B241" i="2" s="1"/>
  <c r="B242" i="2" s="1"/>
  <c r="B243" i="2" s="1"/>
  <c r="B244" i="2" s="1"/>
  <c r="B245" i="2" s="1"/>
  <c r="B246" i="2" s="1"/>
  <c r="B247" i="2" s="1"/>
  <c r="B248" i="2" s="1"/>
  <c r="B249" i="2" s="1"/>
  <c r="B250" i="2" s="1"/>
  <c r="B251" i="2" s="1"/>
  <c r="B252" i="2" s="1"/>
  <c r="B253" i="2" s="1"/>
  <c r="B254" i="2" s="1"/>
  <c r="B255" i="2" s="1"/>
  <c r="B256" i="2" s="1"/>
  <c r="B257" i="2" s="1"/>
  <c r="B258" i="2" s="1"/>
  <c r="B259" i="2" s="1"/>
  <c r="B260" i="2" s="1"/>
  <c r="B261" i="2" s="1"/>
  <c r="B262" i="2" s="1"/>
  <c r="B263" i="2" s="1"/>
  <c r="B264" i="2" s="1"/>
  <c r="B265" i="2" s="1"/>
  <c r="B266" i="2" s="1"/>
  <c r="B267" i="2" s="1"/>
  <c r="B268" i="2" s="1"/>
  <c r="B269" i="2" s="1"/>
  <c r="B270" i="2" s="1"/>
  <c r="B271" i="2" s="1"/>
  <c r="B272" i="2" s="1"/>
  <c r="B273" i="2" s="1"/>
  <c r="B274" i="2" s="1"/>
  <c r="B275" i="2" s="1"/>
  <c r="B276" i="2" s="1"/>
  <c r="B277" i="2" s="1"/>
  <c r="B278" i="2" s="1"/>
  <c r="B279" i="2" s="1"/>
  <c r="B280" i="2" s="1"/>
  <c r="B281" i="2" s="1"/>
  <c r="B282" i="2" s="1"/>
  <c r="B283" i="2" s="1"/>
  <c r="B284" i="2" s="1"/>
  <c r="B285" i="2" s="1"/>
  <c r="B286" i="2" s="1"/>
  <c r="B287" i="2" s="1"/>
  <c r="B288" i="2" s="1"/>
  <c r="B289" i="2" s="1"/>
  <c r="B290" i="2" s="1"/>
  <c r="B291" i="2" s="1"/>
  <c r="B292" i="2" s="1"/>
  <c r="B293" i="2" s="1"/>
  <c r="B294" i="2" s="1"/>
  <c r="B295" i="2" s="1"/>
  <c r="B296" i="2" s="1"/>
  <c r="B297" i="2" s="1"/>
  <c r="B298" i="2" s="1"/>
  <c r="B299" i="2" s="1"/>
  <c r="B300" i="2" s="1"/>
  <c r="B301" i="2" s="1"/>
  <c r="B302" i="2" s="1"/>
  <c r="B303" i="2" s="1"/>
  <c r="B304" i="2" s="1"/>
  <c r="B305" i="2" s="1"/>
  <c r="B306" i="2" s="1"/>
  <c r="B307" i="2" s="1"/>
  <c r="B308" i="2" s="1"/>
  <c r="B309" i="2" s="1"/>
  <c r="B310" i="2" s="1"/>
  <c r="B311" i="2" s="1"/>
  <c r="B312" i="2" s="1"/>
  <c r="B313" i="2" s="1"/>
  <c r="B314" i="2" s="1"/>
  <c r="B315" i="2" s="1"/>
  <c r="B316" i="2" s="1"/>
  <c r="B317" i="2" s="1"/>
  <c r="B318" i="2" s="1"/>
  <c r="B319" i="2" s="1"/>
  <c r="B320" i="2" s="1"/>
  <c r="B321" i="2" s="1"/>
  <c r="B322" i="2" s="1"/>
  <c r="B323" i="2" s="1"/>
  <c r="B324" i="2" s="1"/>
  <c r="B325" i="2" s="1"/>
  <c r="B326" i="2" s="1"/>
  <c r="B327" i="2" s="1"/>
  <c r="B328" i="2" s="1"/>
  <c r="B329" i="2" s="1"/>
  <c r="B330" i="2" s="1"/>
  <c r="B331" i="2" s="1"/>
  <c r="B332" i="2" s="1"/>
  <c r="B333" i="2" s="1"/>
  <c r="B334" i="2" s="1"/>
  <c r="B335" i="2" s="1"/>
  <c r="B336" i="2" s="1"/>
  <c r="B337" i="2" s="1"/>
  <c r="B338" i="2" s="1"/>
  <c r="B339" i="2" s="1"/>
  <c r="B340" i="2" s="1"/>
  <c r="B341" i="2" s="1"/>
  <c r="B342" i="2" s="1"/>
  <c r="B343" i="2" s="1"/>
  <c r="B344" i="2" s="1"/>
  <c r="B345" i="2" s="1"/>
  <c r="B346" i="2" s="1"/>
  <c r="B347" i="2" s="1"/>
  <c r="B348" i="2" s="1"/>
  <c r="B349" i="2" s="1"/>
  <c r="B350" i="2" s="1"/>
  <c r="B351" i="2" s="1"/>
  <c r="B352" i="2" s="1"/>
  <c r="B353" i="2" s="1"/>
  <c r="B354" i="2" s="1"/>
  <c r="B355" i="2" s="1"/>
  <c r="B356" i="2" s="1"/>
  <c r="B357" i="2" s="1"/>
  <c r="B358" i="2" s="1"/>
  <c r="B359" i="2" s="1"/>
  <c r="B360" i="2" s="1"/>
  <c r="B361" i="2" s="1"/>
  <c r="B362" i="2" s="1"/>
  <c r="B363" i="2" s="1"/>
  <c r="B364" i="2" s="1"/>
  <c r="B365" i="2" s="1"/>
  <c r="B366" i="2" s="1"/>
  <c r="B367" i="2" s="1"/>
  <c r="B368" i="2" s="1"/>
  <c r="B369" i="2" s="1"/>
  <c r="B370" i="2" s="1"/>
  <c r="B371" i="2" s="1"/>
  <c r="B372" i="2" s="1"/>
  <c r="B373" i="2" s="1"/>
  <c r="B374" i="2" s="1"/>
  <c r="B375" i="2" s="1"/>
  <c r="B376" i="2" s="1"/>
  <c r="B377" i="2" s="1"/>
</calcChain>
</file>

<file path=xl/sharedStrings.xml><?xml version="1.0" encoding="utf-8"?>
<sst xmlns="http://schemas.openxmlformats.org/spreadsheetml/2006/main" count="406" uniqueCount="33">
  <si>
    <t>ΤΕΤΑΡΤΗ</t>
  </si>
  <si>
    <t>%</t>
  </si>
  <si>
    <t>ΤΡΙΤΗ</t>
  </si>
  <si>
    <t>ΔΕΥΤΕΡΑ</t>
  </si>
  <si>
    <t>ΚΥΡΙΑΚΗ</t>
  </si>
  <si>
    <t>ΣΑΒΒΑΤΟ</t>
  </si>
  <si>
    <t>ΠΑΡΑΣΚΕΥΗ</t>
  </si>
  <si>
    <t>ΠΕΜΠΤΗ</t>
  </si>
  <si>
    <t>T2B3</t>
  </si>
  <si>
    <t>T2B2</t>
  </si>
  <si>
    <t>T2B1</t>
  </si>
  <si>
    <t>T1X3</t>
  </si>
  <si>
    <t>T1X2</t>
  </si>
  <si>
    <t>T1X1</t>
  </si>
  <si>
    <t>C4X1</t>
  </si>
  <si>
    <t>C3B1</t>
  </si>
  <si>
    <t>C2X1</t>
  </si>
  <si>
    <t>C1B1</t>
  </si>
  <si>
    <t>ΗΜΕΡΑ</t>
  </si>
  <si>
    <t>ΗΜΕΡΟΜΗΝΙΑ</t>
  </si>
  <si>
    <t>Ποσοστό της ετήσιας κατανάλωσης φυσικού αερίου που αντιστοιχεί στην Ημέρα d</t>
  </si>
  <si>
    <t>ΗΜΕΡΟΜΗΝΙΑ ΛΗΞΗΣ ΕΤΟΥΣ</t>
  </si>
  <si>
    <t>ΗΜΕΡΟΜΗΝΙΑ ΕΝΑΡΞΗΣ ΕΤΟΥΣ</t>
  </si>
  <si>
    <t>ΕΤΟΣ</t>
  </si>
  <si>
    <t>Ημερήσια Κατανομή της Ετήσιας Κατανάλωσης Φυσικού Αερίου</t>
  </si>
  <si>
    <t>Τυπική Καμπύλη Κατανάλωσης</t>
  </si>
  <si>
    <t>C5B1</t>
  </si>
  <si>
    <t>C1C1/D1</t>
  </si>
  <si>
    <t>C3C1/D1</t>
  </si>
  <si>
    <t>C5C1/D1</t>
  </si>
  <si>
    <t>T2C1/D1</t>
  </si>
  <si>
    <t>T2C2/D2</t>
  </si>
  <si>
    <t>T2C3/D3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</si>
</sst>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0.00000000"/>
    <numFmt numFmtId="165" formatCode="0.0000000000"/>
    <numFmt numFmtId="166" formatCode="0.0000000"/>
    <numFmt numFmtId="167" formatCode="0.000000"/>
  </numFmts>
  <fonts count="4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Arial"/>
      <family val="1"/>
    </font>
    <font>
      <sz val="1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1"/>
      <name val="Arial"/>
      <family val="2"/>
      <charset val="161"/>
    </font>
    <font>
      <b/>
      <i/>
      <sz val="10"/>
      <name val="Arial"/>
      <family val="2"/>
      <charset val="161"/>
    </font>
    <font>
      <b/>
      <sz val="10"/>
      <name val="Arial"/>
      <family val="2"/>
      <charset val="161"/>
    </font>
    <font>
      <sz val="10"/>
      <color rgb="FF000000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i/>
      <sz val="11"/>
      <color theme="0"/>
      <name val="Arial"/>
      <family val="2"/>
    </font>
    <font>
      <b/>
      <sz val="12"/>
      <color theme="0"/>
      <name val="Arial"/>
      <family val="2"/>
    </font>
    <font>
      <b/>
      <sz val="11"/>
      <name val="Arial"/>
      <family val="2"/>
    </font>
    <font>
      <i/>
      <sz val="11"/>
      <name val="Arial"/>
      <family val="2"/>
    </font>
    <font>
      <sz val="10"/>
      <name val="Arial"/>
      <family val="2"/>
      <charset val="16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2"/>
      <name val="Times New Roman Greek"/>
      <family val="1"/>
      <charset val="161"/>
    </font>
    <font>
      <i/>
      <sz val="11"/>
      <color theme="8" tint="-0.499984740745262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color rgb="FF000000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indexed="22"/>
        <bgColor indexed="55"/>
      </patternFill>
    </fill>
  </fills>
  <borders count="1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</borders>
  <cellStyleXfs count="49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3" fillId="0" borderId="0"/>
    <xf numFmtId="43" fontId="1" fillId="0" borderId="0" applyFont="0" applyFill="0" applyBorder="0" applyAlignment="0" applyProtection="0"/>
    <xf numFmtId="0" fontId="17" fillId="0" borderId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0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2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4" borderId="0" applyNumberFormat="0" applyBorder="0" applyAlignment="0" applyProtection="0"/>
    <xf numFmtId="0" fontId="19" fillId="16" borderId="0" applyNumberFormat="0" applyBorder="0" applyAlignment="0" applyProtection="0"/>
    <xf numFmtId="0" fontId="19" fillId="13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9" borderId="0" applyNumberFormat="0" applyBorder="0" applyAlignment="0" applyProtection="0"/>
    <xf numFmtId="0" fontId="20" fillId="20" borderId="0" applyNumberFormat="0" applyBorder="0" applyAlignment="0" applyProtection="0"/>
    <xf numFmtId="0" fontId="21" fillId="21" borderId="1" applyNumberFormat="0" applyAlignment="0" applyProtection="0"/>
    <xf numFmtId="0" fontId="22" fillId="22" borderId="2" applyNumberFormat="0" applyAlignment="0" applyProtection="0"/>
    <xf numFmtId="0" fontId="23" fillId="0" borderId="0" applyNumberFormat="0" applyFill="0" applyBorder="0" applyAlignment="0" applyProtection="0"/>
    <xf numFmtId="0" fontId="24" fillId="23" borderId="0" applyNumberFormat="0" applyBorder="0" applyAlignment="0" applyProtection="0"/>
    <xf numFmtId="0" fontId="25" fillId="0" borderId="3" applyNumberFormat="0" applyFill="0" applyAlignment="0" applyProtection="0"/>
    <xf numFmtId="0" fontId="26" fillId="0" borderId="4" applyNumberFormat="0" applyFill="0" applyAlignment="0" applyProtection="0"/>
    <xf numFmtId="0" fontId="27" fillId="0" borderId="5" applyNumberFormat="0" applyFill="0" applyAlignment="0" applyProtection="0"/>
    <xf numFmtId="0" fontId="27" fillId="0" borderId="0" applyNumberFormat="0" applyFill="0" applyBorder="0" applyAlignment="0" applyProtection="0"/>
    <xf numFmtId="0" fontId="28" fillId="15" borderId="1" applyNumberFormat="0" applyAlignment="0" applyProtection="0"/>
    <xf numFmtId="0" fontId="29" fillId="0" borderId="6" applyNumberFormat="0" applyFill="0" applyAlignment="0" applyProtection="0"/>
    <xf numFmtId="0" fontId="30" fillId="9" borderId="0" applyNumberFormat="0" applyBorder="0" applyAlignment="0" applyProtection="0"/>
    <xf numFmtId="0" fontId="2" fillId="9" borderId="7" applyNumberFormat="0" applyFont="0" applyAlignment="0" applyProtection="0"/>
    <xf numFmtId="0" fontId="31" fillId="21" borderId="8" applyNumberFormat="0" applyAlignment="0" applyProtection="0"/>
    <xf numFmtId="9" fontId="2" fillId="0" borderId="0" applyFon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9" applyNumberFormat="0" applyFill="0" applyAlignment="0" applyProtection="0"/>
    <xf numFmtId="0" fontId="34" fillId="0" borderId="0" applyNumberFormat="0" applyFill="0" applyBorder="0" applyAlignment="0" applyProtection="0"/>
    <xf numFmtId="0" fontId="35" fillId="24" borderId="0"/>
  </cellStyleXfs>
  <cellXfs count="66">
    <xf numFmtId="0" fontId="0" fillId="0" borderId="0" xfId="0"/>
    <xf numFmtId="0" fontId="2" fillId="0" borderId="0" xfId="2"/>
    <xf numFmtId="0" fontId="4" fillId="2" borderId="0" xfId="3" applyFont="1" applyFill="1" applyAlignment="1">
      <alignment horizontal="center" vertical="center"/>
    </xf>
    <xf numFmtId="0" fontId="4" fillId="4" borderId="0" xfId="3" applyFont="1" applyFill="1"/>
    <xf numFmtId="0" fontId="14" fillId="4" borderId="0" xfId="3" applyFont="1" applyFill="1" applyAlignment="1">
      <alignment horizontal="left" vertical="center"/>
    </xf>
    <xf numFmtId="43" fontId="2" fillId="0" borderId="0" xfId="4" applyFont="1"/>
    <xf numFmtId="1" fontId="2" fillId="0" borderId="0" xfId="2" applyNumberFormat="1" applyAlignment="1">
      <alignment horizontal="center"/>
    </xf>
    <xf numFmtId="1" fontId="2" fillId="0" borderId="0" xfId="1" applyNumberFormat="1" applyFont="1" applyAlignment="1">
      <alignment horizontal="center"/>
    </xf>
    <xf numFmtId="0" fontId="2" fillId="0" borderId="0" xfId="2" quotePrefix="1"/>
    <xf numFmtId="0" fontId="2" fillId="5" borderId="0" xfId="2" applyFill="1"/>
    <xf numFmtId="43" fontId="2" fillId="5" borderId="0" xfId="4" applyFont="1" applyFill="1"/>
    <xf numFmtId="1" fontId="2" fillId="5" borderId="0" xfId="2" applyNumberFormat="1" applyFill="1" applyAlignment="1">
      <alignment horizontal="center"/>
    </xf>
    <xf numFmtId="1" fontId="2" fillId="5" borderId="0" xfId="1" applyNumberFormat="1" applyFont="1" applyFill="1" applyAlignment="1">
      <alignment horizontal="center"/>
    </xf>
    <xf numFmtId="0" fontId="2" fillId="5" borderId="0" xfId="2" quotePrefix="1" applyFill="1"/>
    <xf numFmtId="0" fontId="15" fillId="5" borderId="0" xfId="3" applyFont="1" applyFill="1"/>
    <xf numFmtId="0" fontId="12" fillId="5" borderId="0" xfId="2" applyFont="1" applyFill="1" applyAlignment="1">
      <alignment horizontal="center"/>
    </xf>
    <xf numFmtId="0" fontId="12" fillId="0" borderId="0" xfId="2" quotePrefix="1" applyFont="1" applyAlignment="1">
      <alignment horizontal="center"/>
    </xf>
    <xf numFmtId="0" fontId="4" fillId="2" borderId="0" xfId="3" applyFont="1" applyFill="1"/>
    <xf numFmtId="0" fontId="4" fillId="5" borderId="0" xfId="3" applyFont="1" applyFill="1"/>
    <xf numFmtId="14" fontId="2" fillId="5" borderId="0" xfId="2" applyNumberFormat="1" applyFill="1"/>
    <xf numFmtId="0" fontId="15" fillId="2" borderId="0" xfId="3" applyFont="1" applyFill="1"/>
    <xf numFmtId="0" fontId="2" fillId="2" borderId="0" xfId="2" applyFill="1"/>
    <xf numFmtId="14" fontId="2" fillId="2" borderId="0" xfId="2" applyNumberFormat="1" applyFill="1"/>
    <xf numFmtId="0" fontId="12" fillId="2" borderId="0" xfId="2" applyFont="1" applyFill="1" applyAlignment="1">
      <alignment horizontal="left"/>
    </xf>
    <xf numFmtId="0" fontId="12" fillId="2" borderId="0" xfId="2" applyFont="1" applyFill="1"/>
    <xf numFmtId="0" fontId="15" fillId="2" borderId="0" xfId="3" applyFont="1" applyFill="1" applyAlignment="1">
      <alignment horizontal="right"/>
    </xf>
    <xf numFmtId="0" fontId="16" fillId="2" borderId="0" xfId="3" applyFont="1" applyFill="1"/>
    <xf numFmtId="0" fontId="12" fillId="0" borderId="0" xfId="2" applyFont="1"/>
    <xf numFmtId="0" fontId="13" fillId="4" borderId="0" xfId="3" applyFont="1" applyFill="1"/>
    <xf numFmtId="0" fontId="14" fillId="4" borderId="0" xfId="3" applyFont="1" applyFill="1"/>
    <xf numFmtId="165" fontId="4" fillId="0" borderId="0" xfId="3" applyNumberFormat="1" applyFont="1" applyAlignment="1" applyProtection="1">
      <alignment horizontal="center" vertical="center"/>
      <protection hidden="1"/>
    </xf>
    <xf numFmtId="0" fontId="4" fillId="4" borderId="0" xfId="3" applyFont="1" applyFill="1" applyAlignment="1" applyProtection="1">
      <alignment horizontal="center" vertical="center"/>
      <protection hidden="1"/>
    </xf>
    <xf numFmtId="0" fontId="4" fillId="4" borderId="0" xfId="3" applyFont="1" applyFill="1" applyProtection="1">
      <protection hidden="1"/>
    </xf>
    <xf numFmtId="0" fontId="14" fillId="4" borderId="0" xfId="3" applyFont="1" applyFill="1" applyAlignment="1" applyProtection="1">
      <alignment horizontal="left" vertical="center"/>
      <protection hidden="1"/>
    </xf>
    <xf numFmtId="0" fontId="12" fillId="0" borderId="0" xfId="2" applyFont="1" applyAlignment="1" applyProtection="1">
      <alignment horizontal="center" vertical="center"/>
      <protection hidden="1"/>
    </xf>
    <xf numFmtId="0" fontId="2" fillId="0" borderId="0" xfId="2" applyAlignment="1" applyProtection="1">
      <alignment horizontal="center" vertical="center"/>
      <protection hidden="1"/>
    </xf>
    <xf numFmtId="0" fontId="2" fillId="2" borderId="0" xfId="2" applyFill="1" applyAlignment="1" applyProtection="1">
      <alignment horizontal="center" vertical="center"/>
      <protection hidden="1"/>
    </xf>
    <xf numFmtId="0" fontId="2" fillId="0" borderId="0" xfId="2" applyProtection="1">
      <protection hidden="1"/>
    </xf>
    <xf numFmtId="0" fontId="12" fillId="2" borderId="0" xfId="2" applyFont="1" applyFill="1" applyAlignment="1" applyProtection="1">
      <alignment horizontal="center" vertical="center"/>
      <protection hidden="1"/>
    </xf>
    <xf numFmtId="0" fontId="11" fillId="0" borderId="0" xfId="0" applyFont="1" applyAlignment="1" applyProtection="1">
      <alignment horizontal="center" vertical="center"/>
      <protection hidden="1"/>
    </xf>
    <xf numFmtId="0" fontId="9" fillId="2" borderId="0" xfId="2" applyFont="1" applyFill="1" applyAlignment="1" applyProtection="1">
      <alignment horizontal="center" vertical="center"/>
      <protection hidden="1"/>
    </xf>
    <xf numFmtId="0" fontId="4" fillId="0" borderId="0" xfId="3" applyFont="1" applyAlignment="1" applyProtection="1">
      <alignment horizontal="center" vertical="center"/>
      <protection hidden="1"/>
    </xf>
    <xf numFmtId="164" fontId="8" fillId="3" borderId="0" xfId="2" applyNumberFormat="1" applyFont="1" applyFill="1" applyAlignment="1" applyProtection="1">
      <alignment horizontal="left" vertical="center"/>
      <protection hidden="1"/>
    </xf>
    <xf numFmtId="0" fontId="7" fillId="0" borderId="0" xfId="3" applyFont="1" applyAlignment="1" applyProtection="1">
      <alignment horizontal="center" vertical="center"/>
      <protection hidden="1"/>
    </xf>
    <xf numFmtId="14" fontId="4" fillId="0" borderId="0" xfId="3" applyNumberFormat="1" applyFont="1" applyAlignment="1" applyProtection="1">
      <alignment horizontal="center" vertical="center"/>
      <protection hidden="1"/>
    </xf>
    <xf numFmtId="0" fontId="4" fillId="2" borderId="0" xfId="3" applyFont="1" applyFill="1" applyAlignment="1" applyProtection="1">
      <alignment horizontal="center" vertical="center"/>
      <protection hidden="1"/>
    </xf>
    <xf numFmtId="0" fontId="5" fillId="0" borderId="0" xfId="3" applyFont="1" applyAlignment="1" applyProtection="1">
      <alignment horizontal="center" vertical="center"/>
      <protection hidden="1"/>
    </xf>
    <xf numFmtId="166" fontId="4" fillId="4" borderId="0" xfId="3" applyNumberFormat="1" applyFont="1" applyFill="1" applyAlignment="1" applyProtection="1">
      <alignment horizontal="center" vertical="center"/>
      <protection hidden="1"/>
    </xf>
    <xf numFmtId="166" fontId="2" fillId="0" borderId="0" xfId="2" applyNumberFormat="1" applyAlignment="1" applyProtection="1">
      <alignment horizontal="center" vertical="center"/>
      <protection hidden="1"/>
    </xf>
    <xf numFmtId="166" fontId="10" fillId="0" borderId="0" xfId="2" applyNumberFormat="1" applyFont="1" applyAlignment="1" applyProtection="1">
      <alignment horizontal="center" vertical="center"/>
      <protection hidden="1"/>
    </xf>
    <xf numFmtId="166" fontId="4" fillId="2" borderId="0" xfId="3" applyNumberFormat="1" applyFont="1" applyFill="1" applyAlignment="1" applyProtection="1">
      <alignment horizontal="center" vertical="center"/>
      <protection hidden="1"/>
    </xf>
    <xf numFmtId="166" fontId="2" fillId="0" borderId="0" xfId="1" applyNumberFormat="1" applyFont="1" applyAlignment="1" applyProtection="1">
      <alignment horizontal="center" vertical="center"/>
      <protection hidden="1"/>
    </xf>
    <xf numFmtId="166" fontId="8" fillId="3" borderId="0" xfId="2" applyNumberFormat="1" applyFont="1" applyFill="1" applyAlignment="1" applyProtection="1">
      <alignment horizontal="left" vertical="center"/>
      <protection hidden="1"/>
    </xf>
    <xf numFmtId="166" fontId="4" fillId="3" borderId="0" xfId="3" applyNumberFormat="1" applyFont="1" applyFill="1" applyAlignment="1" applyProtection="1">
      <alignment horizontal="center" vertical="center"/>
      <protection hidden="1"/>
    </xf>
    <xf numFmtId="166" fontId="6" fillId="0" borderId="0" xfId="3" applyNumberFormat="1" applyFont="1" applyAlignment="1" applyProtection="1">
      <alignment horizontal="center" vertical="center"/>
      <protection hidden="1"/>
    </xf>
    <xf numFmtId="0" fontId="36" fillId="4" borderId="0" xfId="3" applyFont="1" applyFill="1" applyAlignment="1" applyProtection="1">
      <alignment horizontal="center" vertical="center"/>
      <protection hidden="1"/>
    </xf>
    <xf numFmtId="167" fontId="4" fillId="0" borderId="0" xfId="3" applyNumberFormat="1" applyFont="1" applyAlignment="1" applyProtection="1">
      <alignment horizontal="center" vertical="center"/>
      <protection hidden="1"/>
    </xf>
    <xf numFmtId="166" fontId="4" fillId="3" borderId="0" xfId="3" applyNumberFormat="1" applyFont="1" applyFill="1" applyAlignment="1" applyProtection="1">
      <alignment horizontal="left" vertical="center"/>
      <protection hidden="1"/>
    </xf>
    <xf numFmtId="0" fontId="37" fillId="4" borderId="0" xfId="3" applyFont="1" applyFill="1" applyAlignment="1" applyProtection="1">
      <alignment horizontal="center" vertical="center"/>
      <protection hidden="1"/>
    </xf>
    <xf numFmtId="0" fontId="37" fillId="0" borderId="0" xfId="2" applyFont="1" applyAlignment="1" applyProtection="1">
      <alignment horizontal="center" vertical="center"/>
      <protection hidden="1"/>
    </xf>
    <xf numFmtId="0" fontId="38" fillId="2" borderId="0" xfId="2" applyFont="1" applyFill="1" applyAlignment="1" applyProtection="1">
      <alignment horizontal="center" vertical="center"/>
      <protection hidden="1"/>
    </xf>
    <xf numFmtId="14" fontId="39" fillId="0" borderId="0" xfId="0" applyNumberFormat="1" applyFont="1" applyAlignment="1" applyProtection="1">
      <alignment horizontal="center" vertical="center"/>
      <protection hidden="1"/>
    </xf>
    <xf numFmtId="14" fontId="37" fillId="2" borderId="0" xfId="2" applyNumberFormat="1" applyFont="1" applyFill="1" applyAlignment="1" applyProtection="1">
      <alignment horizontal="center" vertical="center"/>
      <protection hidden="1"/>
    </xf>
    <xf numFmtId="0" fontId="37" fillId="0" borderId="0" xfId="3" applyFont="1" applyAlignment="1" applyProtection="1">
      <alignment horizontal="center" vertical="center"/>
      <protection hidden="1"/>
    </xf>
    <xf numFmtId="0" fontId="38" fillId="0" borderId="0" xfId="3" applyFont="1" applyAlignment="1" applyProtection="1">
      <alignment horizontal="center" vertical="center"/>
      <protection hidden="1"/>
    </xf>
    <xf numFmtId="0" fontId="37" fillId="2" borderId="0" xfId="3" applyFont="1" applyFill="1" applyAlignment="1" applyProtection="1">
      <alignment horizontal="center" vertical="center"/>
      <protection hidden="1"/>
    </xf>
  </cellXfs>
  <cellStyles count="49">
    <cellStyle name="20% - Accent1 2" xfId="6" xr:uid="{706F7BCE-7BEF-49EB-BDA7-4FA13B7DC889}"/>
    <cellStyle name="20% - Accent2 2" xfId="7" xr:uid="{5C28A2F7-3B22-4DBB-B4B8-FD2472CD136A}"/>
    <cellStyle name="20% - Accent3 2" xfId="8" xr:uid="{393094BF-24A4-41EF-8ADA-AA7AAA0D665E}"/>
    <cellStyle name="20% - Accent4 2" xfId="9" xr:uid="{C76B61FD-E99D-4B67-A166-B5F9FDA67AAF}"/>
    <cellStyle name="20% - Accent5 2" xfId="10" xr:uid="{B3CF29E5-F742-4798-AC32-FA281F318CE8}"/>
    <cellStyle name="20% - Accent6 2" xfId="11" xr:uid="{8BF4E949-9D93-452A-A3AB-59386070E483}"/>
    <cellStyle name="40% - Accent1 2" xfId="12" xr:uid="{CF9772F2-834A-4202-8263-0D7BC4AE8C66}"/>
    <cellStyle name="40% - Accent2 2" xfId="13" xr:uid="{7AD40C9A-65CC-44AC-9ED9-776A69715001}"/>
    <cellStyle name="40% - Accent3 2" xfId="14" xr:uid="{98A5F62C-1D8E-46F2-9FF2-89F2992B8807}"/>
    <cellStyle name="40% - Accent4 2" xfId="15" xr:uid="{6401871B-471A-4C8C-8C2B-C807A7539ADC}"/>
    <cellStyle name="40% - Accent5 2" xfId="16" xr:uid="{DF0CBD1A-FAF9-4A0C-8B63-A98A1EC5E7C0}"/>
    <cellStyle name="40% - Accent6 2" xfId="17" xr:uid="{05C5DC25-482D-4A77-A4E8-8134C868C2F9}"/>
    <cellStyle name="60% - Accent1 2" xfId="18" xr:uid="{A9E71A2C-AD23-4DEB-B094-BE2D040D8F64}"/>
    <cellStyle name="60% - Accent2 2" xfId="19" xr:uid="{0E4B428D-DC3C-4DEA-8774-381588A20ED9}"/>
    <cellStyle name="60% - Accent3 2" xfId="20" xr:uid="{6FB2DE2C-88BA-4931-AE20-429F6331C3EB}"/>
    <cellStyle name="60% - Accent4 2" xfId="21" xr:uid="{4145D389-6E5B-4089-84A2-695F082586AD}"/>
    <cellStyle name="60% - Accent5 2" xfId="22" xr:uid="{1FF54E6E-BDD1-4E8B-A526-0B5D128F7A9E}"/>
    <cellStyle name="60% - Accent6 2" xfId="23" xr:uid="{685C58BB-F6B2-4754-A8EB-4E8A22B724A6}"/>
    <cellStyle name="Accent1 2" xfId="24" xr:uid="{959BF12F-C49A-4D52-A17A-C1F77716C0CF}"/>
    <cellStyle name="Accent2 2" xfId="25" xr:uid="{4AE83746-1196-4D60-8D14-D4959750EF71}"/>
    <cellStyle name="Accent3 2" xfId="26" xr:uid="{43AE9BD0-866A-4E07-9E6E-2F8FEF455FC1}"/>
    <cellStyle name="Accent4 2" xfId="27" xr:uid="{D4298A66-88E0-4EBD-B4E0-82E335BC1AC4}"/>
    <cellStyle name="Accent5 2" xfId="28" xr:uid="{499C4E7E-2DFB-45D9-92AB-2BCEE536351D}"/>
    <cellStyle name="Accent6 2" xfId="29" xr:uid="{5FBCE7C6-2FBA-4153-BDD9-0E85513E3C29}"/>
    <cellStyle name="Bad 2" xfId="30" xr:uid="{F067CF13-4DF3-4528-8798-AFA17A6E5D75}"/>
    <cellStyle name="Calculation 2" xfId="31" xr:uid="{3874E343-A4B9-4D5F-8ED1-084DBDE66CE4}"/>
    <cellStyle name="Check Cell 2" xfId="32" xr:uid="{21C499F3-E120-40FA-B93C-FEC848238D60}"/>
    <cellStyle name="Comma 2" xfId="4" xr:uid="{3FFA12AB-F92B-48D8-A705-19BA6CFF401A}"/>
    <cellStyle name="Explanatory Text 2" xfId="33" xr:uid="{DCDEE2EE-EDCA-42CD-B9AC-C7F3278A5ABD}"/>
    <cellStyle name="Good 2" xfId="34" xr:uid="{4F5C9492-19FE-495D-BA64-D6293D91996E}"/>
    <cellStyle name="Heading 1 2" xfId="35" xr:uid="{D0DE1545-B167-4138-8C39-9D040A175F79}"/>
    <cellStyle name="Heading 2 2" xfId="36" xr:uid="{4CF8C009-68F1-45DF-B2F4-27CFA184B3A0}"/>
    <cellStyle name="Heading 3 2" xfId="37" xr:uid="{A6FC1C51-2397-48D1-ADBA-D3455A03FB23}"/>
    <cellStyle name="Heading 4 2" xfId="38" xr:uid="{EFD18FF9-0E14-4857-B209-EE2000CA1E36}"/>
    <cellStyle name="Input 2" xfId="39" xr:uid="{E21C2D12-3473-4CDF-AB4A-E30ABD8C1345}"/>
    <cellStyle name="Linked Cell 2" xfId="40" xr:uid="{85553BA3-CAE4-4DE8-BEB0-B05B59712AAE}"/>
    <cellStyle name="Neutral 2" xfId="41" xr:uid="{195F60B8-9F12-4CDD-83C5-C06CBFE1B3DA}"/>
    <cellStyle name="Normal" xfId="0" builtinId="0"/>
    <cellStyle name="Normal 2" xfId="5" xr:uid="{E7944D09-40F9-418B-BC4E-ECFDCCA395B8}"/>
    <cellStyle name="Normal 2 2" xfId="2" xr:uid="{A3EB2CB1-91A0-4BFF-852A-0DF8BF5B347F}"/>
    <cellStyle name="Normal 3" xfId="3" xr:uid="{B3D8D489-90CA-4AFD-8D34-FF7881D33C2C}"/>
    <cellStyle name="Note 2" xfId="42" xr:uid="{A7361258-0FCA-4058-83D3-76BD4711EF09}"/>
    <cellStyle name="Output 2" xfId="43" xr:uid="{5EC76F2F-4980-4257-A3D5-3E5CAB3E05ED}"/>
    <cellStyle name="Per cent" xfId="1" builtinId="5"/>
    <cellStyle name="Percent 2" xfId="44" xr:uid="{62914F0C-A5A7-4323-B18A-013DB6D9BCC8}"/>
    <cellStyle name="Title 2" xfId="45" xr:uid="{9AE56068-1BA2-49D7-9328-B79D55513883}"/>
    <cellStyle name="Total 2" xfId="46" xr:uid="{66DC45BD-A123-4457-BFE1-5AE25DE09FD7}"/>
    <cellStyle name="Warning Text 2" xfId="47" xr:uid="{3D1496F1-DFAB-49DC-BE3A-99AD5ECA80EE}"/>
    <cellStyle name="Βασικό_Activity List_ΛΙΑΡΕΤΙΔΗΣ" xfId="48" xr:uid="{468844FB-7FD2-4ACD-8E0E-646EA6452CE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400" b="1" i="0" u="none" strike="noStrike" baseline="0">
                <a:effectLst/>
              </a:rPr>
              <a:t>C1B1</a:t>
            </a:r>
            <a:r>
              <a:rPr lang="it-IT" sz="1400" b="0" i="0" u="none" strike="noStrike" baseline="0"/>
              <a:t> </a:t>
            </a:r>
            <a:endParaRPr lang="it-IT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530766987459899E-2"/>
          <c:y val="0.17171296296296296"/>
          <c:w val="0.86260997375328086"/>
          <c:h val="0.65236111111111106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'ΑΡΙΘΜΗΤΙΚΕΣ ΤΙΜΕΣ ΤΚΚ 2025'!$B$3</c:f>
              <c:strCache>
                <c:ptCount val="1"/>
                <c:pt idx="0">
                  <c:v>Τυπική Καμπύλη Κατανάλωσης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xVal>
            <c:numRef>
              <c:f>'ΑΡΙΘΜΗΤΙΚΕΣ ΤΙΜΕΣ ΤΚΚ 2025'!$D$13:$D$377</c:f>
            </c:numRef>
          </c:xVal>
          <c:yVal>
            <c:numRef>
              <c:f>'ΑΡΙΘΜΗΤΙΚΕΣ ΤΙΜΕΣ ΤΚΚ 2025'!$F$13:$F$377</c:f>
              <c:numCache>
                <c:formatCode>0.000000</c:formatCode>
                <c:ptCount val="365"/>
                <c:pt idx="0">
                  <c:v>0.82252680541845535</c:v>
                </c:pt>
                <c:pt idx="1">
                  <c:v>0.82252595981964771</c:v>
                </c:pt>
                <c:pt idx="2">
                  <c:v>0.82252511470589096</c:v>
                </c:pt>
                <c:pt idx="3">
                  <c:v>0.82252502083428047</c:v>
                </c:pt>
                <c:pt idx="4">
                  <c:v>0.7558822609034066</c:v>
                </c:pt>
                <c:pt idx="5">
                  <c:v>0.75588226090341215</c:v>
                </c:pt>
                <c:pt idx="6">
                  <c:v>0.7558822609034066</c:v>
                </c:pt>
                <c:pt idx="7">
                  <c:v>0.75588234162720647</c:v>
                </c:pt>
                <c:pt idx="8">
                  <c:v>0.75588209947125007</c:v>
                </c:pt>
                <c:pt idx="9">
                  <c:v>0.75588193805964377</c:v>
                </c:pt>
                <c:pt idx="10">
                  <c:v>0.75588161529817066</c:v>
                </c:pt>
                <c:pt idx="11">
                  <c:v>0.71395945710044373</c:v>
                </c:pt>
                <c:pt idx="12">
                  <c:v>0.71395916756242239</c:v>
                </c:pt>
                <c:pt idx="13">
                  <c:v>0.71395938470902309</c:v>
                </c:pt>
                <c:pt idx="14">
                  <c:v>0.71395945710044928</c:v>
                </c:pt>
                <c:pt idx="15">
                  <c:v>0.71395909518944256</c:v>
                </c:pt>
                <c:pt idx="16">
                  <c:v>0.7139577301523703</c:v>
                </c:pt>
                <c:pt idx="17">
                  <c:v>0.71395736858543835</c:v>
                </c:pt>
                <c:pt idx="18">
                  <c:v>0.71395736858543279</c:v>
                </c:pt>
                <c:pt idx="19">
                  <c:v>0.71395722399086869</c:v>
                </c:pt>
                <c:pt idx="20">
                  <c:v>0.71395736858544945</c:v>
                </c:pt>
                <c:pt idx="21">
                  <c:v>0.71148080597611685</c:v>
                </c:pt>
                <c:pt idx="22">
                  <c:v>0.71148073416361646</c:v>
                </c:pt>
                <c:pt idx="23">
                  <c:v>0.71147823846480218</c:v>
                </c:pt>
                <c:pt idx="24">
                  <c:v>0.7114791634080464</c:v>
                </c:pt>
                <c:pt idx="25">
                  <c:v>0.71147887644031904</c:v>
                </c:pt>
                <c:pt idx="26">
                  <c:v>0.71147880470980862</c:v>
                </c:pt>
                <c:pt idx="27">
                  <c:v>0.71147880470983083</c:v>
                </c:pt>
                <c:pt idx="28">
                  <c:v>0.67779775399730013</c:v>
                </c:pt>
                <c:pt idx="29">
                  <c:v>0.67779768888756031</c:v>
                </c:pt>
                <c:pt idx="30">
                  <c:v>0.67779755868047076</c:v>
                </c:pt>
                <c:pt idx="31">
                  <c:v>0.67850093919018528</c:v>
                </c:pt>
                <c:pt idx="32">
                  <c:v>0.67850163373353034</c:v>
                </c:pt>
                <c:pt idx="33">
                  <c:v>0.67849909742523362</c:v>
                </c:pt>
                <c:pt idx="34">
                  <c:v>0.67849922479503721</c:v>
                </c:pt>
                <c:pt idx="35">
                  <c:v>0.65873200221725492</c:v>
                </c:pt>
                <c:pt idx="36">
                  <c:v>0.65873182279921894</c:v>
                </c:pt>
                <c:pt idx="37">
                  <c:v>0.65873140429032473</c:v>
                </c:pt>
                <c:pt idx="38">
                  <c:v>0.65873128475056886</c:v>
                </c:pt>
                <c:pt idx="39">
                  <c:v>0.65873074700981693</c:v>
                </c:pt>
                <c:pt idx="40">
                  <c:v>0.65873056783128936</c:v>
                </c:pt>
                <c:pt idx="41">
                  <c:v>0.65873056783126716</c:v>
                </c:pt>
                <c:pt idx="42">
                  <c:v>0.64639411278303305</c:v>
                </c:pt>
                <c:pt idx="43">
                  <c:v>0.64639299234242609</c:v>
                </c:pt>
                <c:pt idx="44">
                  <c:v>0.64639304964844158</c:v>
                </c:pt>
                <c:pt idx="45">
                  <c:v>0.6463928204461622</c:v>
                </c:pt>
                <c:pt idx="46">
                  <c:v>0.64639179341101638</c:v>
                </c:pt>
                <c:pt idx="47">
                  <c:v>0.64639179341102748</c:v>
                </c:pt>
                <c:pt idx="48">
                  <c:v>0.64639179341101638</c:v>
                </c:pt>
                <c:pt idx="49">
                  <c:v>0.62833578892965702</c:v>
                </c:pt>
                <c:pt idx="50">
                  <c:v>0.62833584265846731</c:v>
                </c:pt>
                <c:pt idx="51">
                  <c:v>0.62833589639068599</c:v>
                </c:pt>
                <c:pt idx="52">
                  <c:v>0.62833578892964592</c:v>
                </c:pt>
                <c:pt idx="53">
                  <c:v>0.62833578892967923</c:v>
                </c:pt>
                <c:pt idx="54">
                  <c:v>0.62833477157794304</c:v>
                </c:pt>
                <c:pt idx="55">
                  <c:v>0.62833482527269169</c:v>
                </c:pt>
                <c:pt idx="56">
                  <c:v>0.62833487897088203</c:v>
                </c:pt>
                <c:pt idx="57">
                  <c:v>0.58227194932125581</c:v>
                </c:pt>
                <c:pt idx="58">
                  <c:v>0.58227239636307049</c:v>
                </c:pt>
                <c:pt idx="59">
                  <c:v>0.57854896043398885</c:v>
                </c:pt>
                <c:pt idx="60">
                  <c:v>0.57854896043398885</c:v>
                </c:pt>
                <c:pt idx="61">
                  <c:v>0.57854978470217588</c:v>
                </c:pt>
                <c:pt idx="62">
                  <c:v>0.57854978470216478</c:v>
                </c:pt>
                <c:pt idx="63">
                  <c:v>0.57854983644778368</c:v>
                </c:pt>
                <c:pt idx="64">
                  <c:v>0.57855045357972923</c:v>
                </c:pt>
                <c:pt idx="65">
                  <c:v>0.57854968122085237</c:v>
                </c:pt>
                <c:pt idx="66">
                  <c:v>0.5785495777526628</c:v>
                </c:pt>
                <c:pt idx="67">
                  <c:v>0.57854952602353071</c:v>
                </c:pt>
                <c:pt idx="68">
                  <c:v>0.57854952602349741</c:v>
                </c:pt>
                <c:pt idx="69">
                  <c:v>0.57854952602351961</c:v>
                </c:pt>
                <c:pt idx="70">
                  <c:v>0.5785495777526739</c:v>
                </c:pt>
                <c:pt idx="71">
                  <c:v>0.57854947429765158</c:v>
                </c:pt>
                <c:pt idx="72">
                  <c:v>0.57854931913979835</c:v>
                </c:pt>
                <c:pt idx="73">
                  <c:v>0.53167427155352831</c:v>
                </c:pt>
                <c:pt idx="74">
                  <c:v>0.53167439905319469</c:v>
                </c:pt>
                <c:pt idx="75">
                  <c:v>0.53167516206178433</c:v>
                </c:pt>
                <c:pt idx="76">
                  <c:v>0.53167520459131978</c:v>
                </c:pt>
                <c:pt idx="77">
                  <c:v>0.53167520459134199</c:v>
                </c:pt>
                <c:pt idx="78">
                  <c:v>0.53167563003554408</c:v>
                </c:pt>
                <c:pt idx="79">
                  <c:v>0.5316757577216058</c:v>
                </c:pt>
                <c:pt idx="80">
                  <c:v>0.52672218335998444</c:v>
                </c:pt>
                <c:pt idx="81">
                  <c:v>0.52672247452273391</c:v>
                </c:pt>
                <c:pt idx="82">
                  <c:v>0.52672168670873099</c:v>
                </c:pt>
                <c:pt idx="83">
                  <c:v>0.52672168670875319</c:v>
                </c:pt>
                <c:pt idx="84">
                  <c:v>0.52672168670873099</c:v>
                </c:pt>
                <c:pt idx="85">
                  <c:v>0.52672176986913177</c:v>
                </c:pt>
                <c:pt idx="86">
                  <c:v>0.5267187018632602</c:v>
                </c:pt>
                <c:pt idx="87">
                  <c:v>0.52671866038204174</c:v>
                </c:pt>
                <c:pt idx="88">
                  <c:v>0.40258023157534462</c:v>
                </c:pt>
                <c:pt idx="89">
                  <c:v>0.40258050708845694</c:v>
                </c:pt>
                <c:pt idx="90">
                  <c:v>0.40087903278726023</c:v>
                </c:pt>
                <c:pt idx="91">
                  <c:v>0.40087903278726023</c:v>
                </c:pt>
                <c:pt idx="92">
                  <c:v>0.40087911442600044</c:v>
                </c:pt>
                <c:pt idx="93">
                  <c:v>0.40087913483893844</c:v>
                </c:pt>
                <c:pt idx="94">
                  <c:v>0.39840266385393619</c:v>
                </c:pt>
                <c:pt idx="95">
                  <c:v>0.39840270371381825</c:v>
                </c:pt>
                <c:pt idx="96">
                  <c:v>0.39840266385394729</c:v>
                </c:pt>
                <c:pt idx="97">
                  <c:v>0.39840266385393619</c:v>
                </c:pt>
                <c:pt idx="98">
                  <c:v>0.39840266385394729</c:v>
                </c:pt>
                <c:pt idx="99">
                  <c:v>0.39840268378323884</c:v>
                </c:pt>
                <c:pt idx="100">
                  <c:v>0.39840270371381825</c:v>
                </c:pt>
                <c:pt idx="101">
                  <c:v>0.39840268378324994</c:v>
                </c:pt>
                <c:pt idx="102">
                  <c:v>0.39840268378323884</c:v>
                </c:pt>
                <c:pt idx="103">
                  <c:v>0.39840270371382935</c:v>
                </c:pt>
                <c:pt idx="104">
                  <c:v>0.39840272364564111</c:v>
                </c:pt>
                <c:pt idx="105">
                  <c:v>1.0058249677591391E-6</c:v>
                </c:pt>
                <c:pt idx="106">
                  <c:v>1.0058249566569089E-6</c:v>
                </c:pt>
                <c:pt idx="107">
                  <c:v>1.0058249455546786E-6</c:v>
                </c:pt>
                <c:pt idx="108">
                  <c:v>1.0058249455546786E-6</c:v>
                </c:pt>
                <c:pt idx="109">
                  <c:v>1.0058249455546786E-6</c:v>
                </c:pt>
                <c:pt idx="110">
                  <c:v>1.0058249677591391E-6</c:v>
                </c:pt>
                <c:pt idx="111">
                  <c:v>1.0058249455546786E-6</c:v>
                </c:pt>
                <c:pt idx="112">
                  <c:v>1.0058249455546786E-6</c:v>
                </c:pt>
                <c:pt idx="113">
                  <c:v>1.0058249455546786E-6</c:v>
                </c:pt>
                <c:pt idx="114">
                  <c:v>1.0058249455546786E-6</c:v>
                </c:pt>
                <c:pt idx="115">
                  <c:v>1.0058249677591391E-6</c:v>
                </c:pt>
                <c:pt idx="116">
                  <c:v>1.0058249566569089E-6</c:v>
                </c:pt>
                <c:pt idx="117">
                  <c:v>1.0058249455546786E-6</c:v>
                </c:pt>
                <c:pt idx="118">
                  <c:v>1.0058249455546786E-6</c:v>
                </c:pt>
                <c:pt idx="119">
                  <c:v>1.0058249455546786E-6</c:v>
                </c:pt>
                <c:pt idx="120">
                  <c:v>1.0058249677591391E-6</c:v>
                </c:pt>
                <c:pt idx="121">
                  <c:v>1.0058249455546786E-6</c:v>
                </c:pt>
                <c:pt idx="122">
                  <c:v>1.0058249455546786E-6</c:v>
                </c:pt>
                <c:pt idx="123">
                  <c:v>1.0058249455546786E-6</c:v>
                </c:pt>
                <c:pt idx="124">
                  <c:v>1.0058249455546786E-6</c:v>
                </c:pt>
                <c:pt idx="125">
                  <c:v>1.0058249788613693E-6</c:v>
                </c:pt>
                <c:pt idx="126">
                  <c:v>1.0058249455546786E-6</c:v>
                </c:pt>
                <c:pt idx="127">
                  <c:v>1.0058249455546786E-6</c:v>
                </c:pt>
                <c:pt idx="128">
                  <c:v>1.0058249455546786E-6</c:v>
                </c:pt>
                <c:pt idx="129">
                  <c:v>1.0058249455546786E-6</c:v>
                </c:pt>
                <c:pt idx="130">
                  <c:v>1.0058249677591391E-6</c:v>
                </c:pt>
                <c:pt idx="131">
                  <c:v>1.0058249455546786E-6</c:v>
                </c:pt>
                <c:pt idx="132">
                  <c:v>1.0058249455546786E-6</c:v>
                </c:pt>
                <c:pt idx="133">
                  <c:v>1.0058249455546786E-6</c:v>
                </c:pt>
                <c:pt idx="134">
                  <c:v>1.0058249566569089E-6</c:v>
                </c:pt>
                <c:pt idx="135">
                  <c:v>1.0058249677591391E-6</c:v>
                </c:pt>
                <c:pt idx="136">
                  <c:v>1.0058249455546786E-6</c:v>
                </c:pt>
                <c:pt idx="137">
                  <c:v>1.0058249455546786E-6</c:v>
                </c:pt>
                <c:pt idx="138">
                  <c:v>1.0058249455546786E-6</c:v>
                </c:pt>
                <c:pt idx="139">
                  <c:v>1.0058249455546786E-6</c:v>
                </c:pt>
                <c:pt idx="140">
                  <c:v>1.0058249677591391E-6</c:v>
                </c:pt>
                <c:pt idx="141">
                  <c:v>1.0058249455546786E-6</c:v>
                </c:pt>
                <c:pt idx="142">
                  <c:v>1.0058249455546786E-6</c:v>
                </c:pt>
                <c:pt idx="143">
                  <c:v>1.0058249455546786E-6</c:v>
                </c:pt>
                <c:pt idx="144">
                  <c:v>1.0058249566569089E-6</c:v>
                </c:pt>
                <c:pt idx="145">
                  <c:v>1.0058249677591391E-6</c:v>
                </c:pt>
                <c:pt idx="146">
                  <c:v>1.0058249455546786E-6</c:v>
                </c:pt>
                <c:pt idx="147">
                  <c:v>1.0058249455546786E-6</c:v>
                </c:pt>
                <c:pt idx="148">
                  <c:v>1.0058249455546786E-6</c:v>
                </c:pt>
                <c:pt idx="149">
                  <c:v>1.0058249455546786E-6</c:v>
                </c:pt>
                <c:pt idx="150">
                  <c:v>1.0058249677591391E-6</c:v>
                </c:pt>
                <c:pt idx="151">
                  <c:v>1.0058249455546786E-6</c:v>
                </c:pt>
                <c:pt idx="152">
                  <c:v>1.0058249455546786E-6</c:v>
                </c:pt>
                <c:pt idx="153">
                  <c:v>1.0058249566569089E-6</c:v>
                </c:pt>
                <c:pt idx="154">
                  <c:v>1.0058249455546786E-6</c:v>
                </c:pt>
                <c:pt idx="155">
                  <c:v>1.0058249677591391E-6</c:v>
                </c:pt>
                <c:pt idx="156">
                  <c:v>1.0058249455546786E-6</c:v>
                </c:pt>
                <c:pt idx="157">
                  <c:v>1.0058249455546786E-6</c:v>
                </c:pt>
                <c:pt idx="158">
                  <c:v>1.0058249455546786E-6</c:v>
                </c:pt>
                <c:pt idx="159">
                  <c:v>1.0058249677591391E-6</c:v>
                </c:pt>
                <c:pt idx="160">
                  <c:v>1.0058249455546786E-6</c:v>
                </c:pt>
                <c:pt idx="161">
                  <c:v>1.0058249455546786E-6</c:v>
                </c:pt>
                <c:pt idx="162">
                  <c:v>1.0058249455546786E-6</c:v>
                </c:pt>
                <c:pt idx="163">
                  <c:v>1.0058249566569089E-6</c:v>
                </c:pt>
                <c:pt idx="164">
                  <c:v>1.0058249677591391E-6</c:v>
                </c:pt>
                <c:pt idx="165">
                  <c:v>1.0058249455546786E-6</c:v>
                </c:pt>
                <c:pt idx="166">
                  <c:v>1.0058249455546786E-6</c:v>
                </c:pt>
                <c:pt idx="167">
                  <c:v>1.0058249455546786E-6</c:v>
                </c:pt>
                <c:pt idx="168">
                  <c:v>1.0058249455546786E-6</c:v>
                </c:pt>
                <c:pt idx="169">
                  <c:v>1.0058249677591391E-6</c:v>
                </c:pt>
                <c:pt idx="170">
                  <c:v>1.0058249455546786E-6</c:v>
                </c:pt>
                <c:pt idx="171">
                  <c:v>1.0058249455546786E-6</c:v>
                </c:pt>
                <c:pt idx="172">
                  <c:v>1.0058249566569089E-6</c:v>
                </c:pt>
                <c:pt idx="173">
                  <c:v>1.0058249455546786E-6</c:v>
                </c:pt>
                <c:pt idx="174">
                  <c:v>1.0058249677591391E-6</c:v>
                </c:pt>
                <c:pt idx="175">
                  <c:v>1.0058249455546786E-6</c:v>
                </c:pt>
                <c:pt idx="176">
                  <c:v>1.0058249455546786E-6</c:v>
                </c:pt>
                <c:pt idx="177">
                  <c:v>1.0058249455546786E-6</c:v>
                </c:pt>
                <c:pt idx="178">
                  <c:v>1.0058249455546786E-6</c:v>
                </c:pt>
                <c:pt idx="179">
                  <c:v>1.0058249677591391E-6</c:v>
                </c:pt>
                <c:pt idx="180">
                  <c:v>1.0058249455546786E-6</c:v>
                </c:pt>
                <c:pt idx="181">
                  <c:v>1.0058249455546786E-6</c:v>
                </c:pt>
                <c:pt idx="182">
                  <c:v>1.0058249566569089E-6</c:v>
                </c:pt>
                <c:pt idx="183">
                  <c:v>1.0058249455546786E-6</c:v>
                </c:pt>
                <c:pt idx="184">
                  <c:v>1.0058249677591391E-6</c:v>
                </c:pt>
                <c:pt idx="185">
                  <c:v>1.0058249455546786E-6</c:v>
                </c:pt>
                <c:pt idx="186">
                  <c:v>1.0058249455546786E-6</c:v>
                </c:pt>
                <c:pt idx="187">
                  <c:v>1.0058249455546786E-6</c:v>
                </c:pt>
                <c:pt idx="188">
                  <c:v>1.0058249455546786E-6</c:v>
                </c:pt>
                <c:pt idx="189">
                  <c:v>1.0058249677591391E-6</c:v>
                </c:pt>
                <c:pt idx="190">
                  <c:v>1.0058249455546786E-6</c:v>
                </c:pt>
                <c:pt idx="191">
                  <c:v>1.0058249566569089E-6</c:v>
                </c:pt>
                <c:pt idx="192">
                  <c:v>1.0058249455546786E-6</c:v>
                </c:pt>
                <c:pt idx="193">
                  <c:v>1.0058249455546786E-6</c:v>
                </c:pt>
                <c:pt idx="194">
                  <c:v>1.0058249677591391E-6</c:v>
                </c:pt>
                <c:pt idx="195">
                  <c:v>1.0058249455546786E-6</c:v>
                </c:pt>
                <c:pt idx="196">
                  <c:v>1.0058249455546786E-6</c:v>
                </c:pt>
                <c:pt idx="197">
                  <c:v>1.0058249455546786E-6</c:v>
                </c:pt>
                <c:pt idx="198">
                  <c:v>1.0058249455546786E-6</c:v>
                </c:pt>
                <c:pt idx="199">
                  <c:v>1.0058249677591391E-6</c:v>
                </c:pt>
                <c:pt idx="200">
                  <c:v>1.0058249455546786E-6</c:v>
                </c:pt>
                <c:pt idx="201">
                  <c:v>1.0058249566569089E-6</c:v>
                </c:pt>
                <c:pt idx="202">
                  <c:v>1.0058249455546786E-6</c:v>
                </c:pt>
                <c:pt idx="203">
                  <c:v>1.0058249455546786E-6</c:v>
                </c:pt>
                <c:pt idx="204">
                  <c:v>1.0058249677591391E-6</c:v>
                </c:pt>
                <c:pt idx="205">
                  <c:v>1.0058249455546786E-6</c:v>
                </c:pt>
                <c:pt idx="206">
                  <c:v>1.0058249455546786E-6</c:v>
                </c:pt>
                <c:pt idx="207">
                  <c:v>1.0058249455546786E-6</c:v>
                </c:pt>
                <c:pt idx="208">
                  <c:v>1.0058249455546786E-6</c:v>
                </c:pt>
                <c:pt idx="209">
                  <c:v>1.0058249677591391E-6</c:v>
                </c:pt>
                <c:pt idx="210">
                  <c:v>1.0058249566569089E-6</c:v>
                </c:pt>
                <c:pt idx="211">
                  <c:v>1.0058249455546786E-6</c:v>
                </c:pt>
                <c:pt idx="212">
                  <c:v>1.0058249455546786E-6</c:v>
                </c:pt>
                <c:pt idx="213">
                  <c:v>1.0058249455546786E-6</c:v>
                </c:pt>
                <c:pt idx="214">
                  <c:v>1.0058249677591391E-6</c:v>
                </c:pt>
                <c:pt idx="215">
                  <c:v>1.0058249455546786E-6</c:v>
                </c:pt>
                <c:pt idx="216">
                  <c:v>1.0058249455546786E-6</c:v>
                </c:pt>
                <c:pt idx="217">
                  <c:v>1.0058249455546786E-6</c:v>
                </c:pt>
                <c:pt idx="218">
                  <c:v>1.0058249455546786E-6</c:v>
                </c:pt>
                <c:pt idx="219">
                  <c:v>1.0058249677591391E-6</c:v>
                </c:pt>
                <c:pt idx="220">
                  <c:v>1.0058249566569089E-6</c:v>
                </c:pt>
                <c:pt idx="221">
                  <c:v>1.0058249455546786E-6</c:v>
                </c:pt>
                <c:pt idx="222">
                  <c:v>1.0058249455546786E-6</c:v>
                </c:pt>
                <c:pt idx="223">
                  <c:v>1.0058249455546786E-6</c:v>
                </c:pt>
                <c:pt idx="224">
                  <c:v>1.0058249677591391E-6</c:v>
                </c:pt>
                <c:pt idx="225">
                  <c:v>1.0058249455546786E-6</c:v>
                </c:pt>
                <c:pt idx="226">
                  <c:v>1.0058249455546786E-6</c:v>
                </c:pt>
                <c:pt idx="227">
                  <c:v>1.0058249455546786E-6</c:v>
                </c:pt>
                <c:pt idx="228">
                  <c:v>1.0058249455546786E-6</c:v>
                </c:pt>
                <c:pt idx="229">
                  <c:v>1.0058249788613693E-6</c:v>
                </c:pt>
                <c:pt idx="230">
                  <c:v>1.0058249455546786E-6</c:v>
                </c:pt>
                <c:pt idx="231">
                  <c:v>1.0058249455546786E-6</c:v>
                </c:pt>
                <c:pt idx="232">
                  <c:v>1.0058249455546786E-6</c:v>
                </c:pt>
                <c:pt idx="233">
                  <c:v>1.0058249455546786E-6</c:v>
                </c:pt>
                <c:pt idx="234">
                  <c:v>1.0058249677591391E-6</c:v>
                </c:pt>
                <c:pt idx="235">
                  <c:v>1.0058249455546786E-6</c:v>
                </c:pt>
                <c:pt idx="236">
                  <c:v>1.0058249455546786E-6</c:v>
                </c:pt>
                <c:pt idx="237">
                  <c:v>1.0058249455546786E-6</c:v>
                </c:pt>
                <c:pt idx="238">
                  <c:v>1.0058249677591391E-6</c:v>
                </c:pt>
                <c:pt idx="239">
                  <c:v>1.0058249566569089E-6</c:v>
                </c:pt>
                <c:pt idx="240">
                  <c:v>1.0058249455546786E-6</c:v>
                </c:pt>
                <c:pt idx="241">
                  <c:v>1.0058249455546786E-6</c:v>
                </c:pt>
                <c:pt idx="242">
                  <c:v>1.0058249455546786E-6</c:v>
                </c:pt>
                <c:pt idx="243">
                  <c:v>1.0058249677591391E-6</c:v>
                </c:pt>
                <c:pt idx="244">
                  <c:v>1.0058249455546786E-6</c:v>
                </c:pt>
                <c:pt idx="245">
                  <c:v>1.0058249455546786E-6</c:v>
                </c:pt>
                <c:pt idx="246">
                  <c:v>1.0058249455546786E-6</c:v>
                </c:pt>
                <c:pt idx="247">
                  <c:v>1.0058249455546786E-6</c:v>
                </c:pt>
                <c:pt idx="248">
                  <c:v>1.0058249788613693E-6</c:v>
                </c:pt>
                <c:pt idx="249">
                  <c:v>1.0058249455546786E-6</c:v>
                </c:pt>
                <c:pt idx="250">
                  <c:v>1.0058249455546786E-6</c:v>
                </c:pt>
                <c:pt idx="251">
                  <c:v>1.0058249455546786E-6</c:v>
                </c:pt>
                <c:pt idx="252">
                  <c:v>1.0058249455546786E-6</c:v>
                </c:pt>
                <c:pt idx="253">
                  <c:v>1.0058249677591391E-6</c:v>
                </c:pt>
                <c:pt idx="254">
                  <c:v>1.0058249455546786E-6</c:v>
                </c:pt>
                <c:pt idx="255">
                  <c:v>1.0058249455546786E-6</c:v>
                </c:pt>
                <c:pt idx="256">
                  <c:v>1.0058249455546786E-6</c:v>
                </c:pt>
                <c:pt idx="257">
                  <c:v>1.0058249566569089E-6</c:v>
                </c:pt>
                <c:pt idx="258">
                  <c:v>1.0058249677591391E-6</c:v>
                </c:pt>
                <c:pt idx="259">
                  <c:v>1.0058249455546786E-6</c:v>
                </c:pt>
                <c:pt idx="260">
                  <c:v>1.0058249455546786E-6</c:v>
                </c:pt>
                <c:pt idx="261">
                  <c:v>1.0058249455546786E-6</c:v>
                </c:pt>
                <c:pt idx="262">
                  <c:v>1.0058249455546786E-6</c:v>
                </c:pt>
                <c:pt idx="263">
                  <c:v>1.0058249677591391E-6</c:v>
                </c:pt>
                <c:pt idx="264">
                  <c:v>1.0058249455546786E-6</c:v>
                </c:pt>
                <c:pt idx="265">
                  <c:v>1.0058249455546786E-6</c:v>
                </c:pt>
                <c:pt idx="266">
                  <c:v>1.0058249455546786E-6</c:v>
                </c:pt>
                <c:pt idx="267">
                  <c:v>1.0058249566569089E-6</c:v>
                </c:pt>
                <c:pt idx="268">
                  <c:v>1.0058249677591391E-6</c:v>
                </c:pt>
                <c:pt idx="269">
                  <c:v>1.0058249455546786E-6</c:v>
                </c:pt>
                <c:pt idx="270">
                  <c:v>1.0058249455546786E-6</c:v>
                </c:pt>
                <c:pt idx="271">
                  <c:v>1.0058249455546786E-6</c:v>
                </c:pt>
                <c:pt idx="272">
                  <c:v>0</c:v>
                </c:pt>
                <c:pt idx="273">
                  <c:v>1.0058249512258683E-6</c:v>
                </c:pt>
                <c:pt idx="274">
                  <c:v>1.0058249512258683E-6</c:v>
                </c:pt>
                <c:pt idx="275">
                  <c:v>1.0058249512258678E-6</c:v>
                </c:pt>
                <c:pt idx="276">
                  <c:v>1.0058249512258687E-6</c:v>
                </c:pt>
                <c:pt idx="277">
                  <c:v>1.0058249512258687E-6</c:v>
                </c:pt>
                <c:pt idx="278">
                  <c:v>1.0058249512258672E-6</c:v>
                </c:pt>
                <c:pt idx="279">
                  <c:v>1.0058249512258687E-6</c:v>
                </c:pt>
                <c:pt idx="280">
                  <c:v>1.0058249512258687E-6</c:v>
                </c:pt>
                <c:pt idx="281">
                  <c:v>1.0058249512258672E-6</c:v>
                </c:pt>
                <c:pt idx="282">
                  <c:v>1.00582495122587E-6</c:v>
                </c:pt>
                <c:pt idx="283">
                  <c:v>1.0058249512258687E-6</c:v>
                </c:pt>
                <c:pt idx="284">
                  <c:v>1.0058249512258659E-6</c:v>
                </c:pt>
                <c:pt idx="285">
                  <c:v>1.0058249512258687E-6</c:v>
                </c:pt>
                <c:pt idx="286">
                  <c:v>1.0058249512258687E-6</c:v>
                </c:pt>
                <c:pt idx="287">
                  <c:v>1.0058249512258687E-6</c:v>
                </c:pt>
                <c:pt idx="288">
                  <c:v>1.0058249512258687E-6</c:v>
                </c:pt>
                <c:pt idx="289">
                  <c:v>1.0058249512258659E-6</c:v>
                </c:pt>
                <c:pt idx="290">
                  <c:v>1.0058249512258687E-6</c:v>
                </c:pt>
                <c:pt idx="291">
                  <c:v>1.0058249512258712E-6</c:v>
                </c:pt>
                <c:pt idx="292">
                  <c:v>1.0058249512258687E-6</c:v>
                </c:pt>
                <c:pt idx="293">
                  <c:v>1.0058249512258687E-6</c:v>
                </c:pt>
                <c:pt idx="294">
                  <c:v>1.0058249512258687E-6</c:v>
                </c:pt>
                <c:pt idx="295">
                  <c:v>1.0058249512258659E-6</c:v>
                </c:pt>
                <c:pt idx="296">
                  <c:v>1.0058249512258659E-6</c:v>
                </c:pt>
                <c:pt idx="297">
                  <c:v>1.0058249512258712E-6</c:v>
                </c:pt>
                <c:pt idx="298">
                  <c:v>1.0058249512258659E-6</c:v>
                </c:pt>
                <c:pt idx="299">
                  <c:v>1.0058249512258712E-6</c:v>
                </c:pt>
                <c:pt idx="300">
                  <c:v>1.0058249512258659E-6</c:v>
                </c:pt>
                <c:pt idx="301">
                  <c:v>1.0058249512258712E-6</c:v>
                </c:pt>
                <c:pt idx="302">
                  <c:v>1.0058249512258659E-6</c:v>
                </c:pt>
                <c:pt idx="303">
                  <c:v>1.0058249512258712E-6</c:v>
                </c:pt>
                <c:pt idx="304">
                  <c:v>0.24697820764084311</c:v>
                </c:pt>
                <c:pt idx="305">
                  <c:v>0.24697820764084319</c:v>
                </c:pt>
                <c:pt idx="306">
                  <c:v>0.24697820764084311</c:v>
                </c:pt>
                <c:pt idx="307">
                  <c:v>0.24697820764084413</c:v>
                </c:pt>
                <c:pt idx="308">
                  <c:v>0.37277134285790287</c:v>
                </c:pt>
                <c:pt idx="309">
                  <c:v>0.3727713428579032</c:v>
                </c:pt>
                <c:pt idx="310">
                  <c:v>0.3727713428579027</c:v>
                </c:pt>
                <c:pt idx="311">
                  <c:v>0.37277134285790303</c:v>
                </c:pt>
                <c:pt idx="312">
                  <c:v>0.37277134285790303</c:v>
                </c:pt>
                <c:pt idx="313">
                  <c:v>0.37277134285790303</c:v>
                </c:pt>
                <c:pt idx="314">
                  <c:v>0.37277134285790131</c:v>
                </c:pt>
                <c:pt idx="315">
                  <c:v>0.37277134285790336</c:v>
                </c:pt>
                <c:pt idx="316">
                  <c:v>0.53885970547602258</c:v>
                </c:pt>
                <c:pt idx="317">
                  <c:v>0.53885970547602124</c:v>
                </c:pt>
                <c:pt idx="318">
                  <c:v>0.53885970547602191</c:v>
                </c:pt>
                <c:pt idx="319">
                  <c:v>0.5388597054760198</c:v>
                </c:pt>
                <c:pt idx="320">
                  <c:v>0.53885970547602258</c:v>
                </c:pt>
                <c:pt idx="321">
                  <c:v>0.53885970547602047</c:v>
                </c:pt>
                <c:pt idx="322">
                  <c:v>0.60463772161001017</c:v>
                </c:pt>
                <c:pt idx="323">
                  <c:v>0.60463772161000739</c:v>
                </c:pt>
                <c:pt idx="324">
                  <c:v>0.60463772161000739</c:v>
                </c:pt>
                <c:pt idx="325">
                  <c:v>0.60463772161000739</c:v>
                </c:pt>
                <c:pt idx="326">
                  <c:v>0.60463772161000739</c:v>
                </c:pt>
                <c:pt idx="327">
                  <c:v>0.60463772161000873</c:v>
                </c:pt>
                <c:pt idx="328">
                  <c:v>0.60463772161000873</c:v>
                </c:pt>
                <c:pt idx="329">
                  <c:v>0.61697391608904473</c:v>
                </c:pt>
                <c:pt idx="330">
                  <c:v>0.61697391608904473</c:v>
                </c:pt>
                <c:pt idx="331">
                  <c:v>0.61697391608904473</c:v>
                </c:pt>
                <c:pt idx="332">
                  <c:v>0.61697391608904473</c:v>
                </c:pt>
                <c:pt idx="333">
                  <c:v>0.61697391608905028</c:v>
                </c:pt>
                <c:pt idx="334">
                  <c:v>0.61929256227783169</c:v>
                </c:pt>
                <c:pt idx="335">
                  <c:v>0.61929256227783447</c:v>
                </c:pt>
                <c:pt idx="336">
                  <c:v>0.63243914763385367</c:v>
                </c:pt>
                <c:pt idx="337">
                  <c:v>0.63243914763385367</c:v>
                </c:pt>
                <c:pt idx="338">
                  <c:v>0.6324391476338509</c:v>
                </c:pt>
                <c:pt idx="339">
                  <c:v>0.63243914763385367</c:v>
                </c:pt>
                <c:pt idx="340">
                  <c:v>0.63243914763385367</c:v>
                </c:pt>
                <c:pt idx="341">
                  <c:v>0.6324391476338509</c:v>
                </c:pt>
                <c:pt idx="342">
                  <c:v>0.63243914763385645</c:v>
                </c:pt>
                <c:pt idx="343">
                  <c:v>0.6324391476338509</c:v>
                </c:pt>
                <c:pt idx="344">
                  <c:v>0.6324391476338509</c:v>
                </c:pt>
                <c:pt idx="345">
                  <c:v>0.71798209021181059</c:v>
                </c:pt>
                <c:pt idx="346">
                  <c:v>0.71798209021180504</c:v>
                </c:pt>
                <c:pt idx="347">
                  <c:v>0.71798209021180226</c:v>
                </c:pt>
                <c:pt idx="348">
                  <c:v>0.71798209021180504</c:v>
                </c:pt>
                <c:pt idx="349">
                  <c:v>0.71798209021180226</c:v>
                </c:pt>
                <c:pt idx="350">
                  <c:v>0.71798209021180504</c:v>
                </c:pt>
                <c:pt idx="351">
                  <c:v>0.71798209021180504</c:v>
                </c:pt>
                <c:pt idx="352">
                  <c:v>0.75251441997680746</c:v>
                </c:pt>
                <c:pt idx="353">
                  <c:v>0.75251441997680191</c:v>
                </c:pt>
                <c:pt idx="354">
                  <c:v>0.75251441997680191</c:v>
                </c:pt>
                <c:pt idx="355">
                  <c:v>0.75251441997680191</c:v>
                </c:pt>
                <c:pt idx="356">
                  <c:v>0.75251441997680191</c:v>
                </c:pt>
                <c:pt idx="357">
                  <c:v>0.75251441997680191</c:v>
                </c:pt>
                <c:pt idx="358">
                  <c:v>0.75251441997680191</c:v>
                </c:pt>
                <c:pt idx="359">
                  <c:v>0.75251441997680746</c:v>
                </c:pt>
                <c:pt idx="360">
                  <c:v>0.75251441997679636</c:v>
                </c:pt>
                <c:pt idx="361">
                  <c:v>0.75251252378021327</c:v>
                </c:pt>
                <c:pt idx="362">
                  <c:v>0.75251252378021882</c:v>
                </c:pt>
                <c:pt idx="363">
                  <c:v>0.82157906481531429</c:v>
                </c:pt>
                <c:pt idx="364">
                  <c:v>0.82157906481531429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1F72-4987-909F-90C2FD7B73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01972440"/>
        <c:axId val="301969304"/>
      </c:scatterChart>
      <c:valAx>
        <c:axId val="301972440"/>
        <c:scaling>
          <c:orientation val="minMax"/>
          <c:max val="36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1969304"/>
        <c:crosses val="autoZero"/>
        <c:crossBetween val="midCat"/>
        <c:majorUnit val="30.4"/>
        <c:minorUnit val="1"/>
      </c:valAx>
      <c:valAx>
        <c:axId val="301969304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1972440"/>
        <c:crosses val="autoZero"/>
        <c:crossBetween val="midCat"/>
      </c:valAx>
      <c:spPr>
        <a:solidFill>
          <a:schemeClr val="bg1"/>
        </a:soli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>
        <a:lumMod val="8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400" b="1" i="0" u="none" strike="noStrike" baseline="0">
                <a:effectLst/>
              </a:rPr>
              <a:t>T1X2</a:t>
            </a:r>
            <a:endParaRPr lang="it-IT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530766987459899E-2"/>
          <c:y val="0.17171296296296296"/>
          <c:w val="0.86260997375328086"/>
          <c:h val="0.65236111111111106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'ΚΑΜΠΥΛΕΣ 2025'!$B$6</c:f>
              <c:strCache>
                <c:ptCount val="1"/>
                <c:pt idx="0">
                  <c:v>Τυπική Καμπύλη Κατανάλωσης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Lit>
              <c:formatCode>General</c:formatCode>
              <c:ptCount val="365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  <c:pt idx="53">
                <c:v>54</c:v>
              </c:pt>
              <c:pt idx="54">
                <c:v>55</c:v>
              </c:pt>
              <c:pt idx="55">
                <c:v>56</c:v>
              </c:pt>
              <c:pt idx="56">
                <c:v>57</c:v>
              </c:pt>
              <c:pt idx="57">
                <c:v>58</c:v>
              </c:pt>
              <c:pt idx="58">
                <c:v>59</c:v>
              </c:pt>
              <c:pt idx="59">
                <c:v>60</c:v>
              </c:pt>
              <c:pt idx="60">
                <c:v>61</c:v>
              </c:pt>
              <c:pt idx="61">
                <c:v>62</c:v>
              </c:pt>
              <c:pt idx="62">
                <c:v>63</c:v>
              </c:pt>
              <c:pt idx="63">
                <c:v>64</c:v>
              </c:pt>
              <c:pt idx="64">
                <c:v>65</c:v>
              </c:pt>
              <c:pt idx="65">
                <c:v>66</c:v>
              </c:pt>
              <c:pt idx="66">
                <c:v>67</c:v>
              </c:pt>
              <c:pt idx="67">
                <c:v>68</c:v>
              </c:pt>
              <c:pt idx="68">
                <c:v>69</c:v>
              </c:pt>
              <c:pt idx="69">
                <c:v>70</c:v>
              </c:pt>
              <c:pt idx="70">
                <c:v>71</c:v>
              </c:pt>
              <c:pt idx="71">
                <c:v>72</c:v>
              </c:pt>
              <c:pt idx="72">
                <c:v>73</c:v>
              </c:pt>
              <c:pt idx="73">
                <c:v>74</c:v>
              </c:pt>
              <c:pt idx="74">
                <c:v>75</c:v>
              </c:pt>
              <c:pt idx="75">
                <c:v>76</c:v>
              </c:pt>
              <c:pt idx="76">
                <c:v>77</c:v>
              </c:pt>
              <c:pt idx="77">
                <c:v>78</c:v>
              </c:pt>
              <c:pt idx="78">
                <c:v>79</c:v>
              </c:pt>
              <c:pt idx="79">
                <c:v>80</c:v>
              </c:pt>
              <c:pt idx="80">
                <c:v>81</c:v>
              </c:pt>
              <c:pt idx="81">
                <c:v>82</c:v>
              </c:pt>
              <c:pt idx="82">
                <c:v>83</c:v>
              </c:pt>
              <c:pt idx="83">
                <c:v>84</c:v>
              </c:pt>
              <c:pt idx="84">
                <c:v>85</c:v>
              </c:pt>
              <c:pt idx="85">
                <c:v>86</c:v>
              </c:pt>
              <c:pt idx="86">
                <c:v>87</c:v>
              </c:pt>
              <c:pt idx="87">
                <c:v>88</c:v>
              </c:pt>
              <c:pt idx="88">
                <c:v>89</c:v>
              </c:pt>
              <c:pt idx="89">
                <c:v>90</c:v>
              </c:pt>
              <c:pt idx="90">
                <c:v>91</c:v>
              </c:pt>
              <c:pt idx="91">
                <c:v>92</c:v>
              </c:pt>
              <c:pt idx="92">
                <c:v>93</c:v>
              </c:pt>
              <c:pt idx="93">
                <c:v>94</c:v>
              </c:pt>
              <c:pt idx="94">
                <c:v>95</c:v>
              </c:pt>
              <c:pt idx="95">
                <c:v>96</c:v>
              </c:pt>
              <c:pt idx="96">
                <c:v>97</c:v>
              </c:pt>
              <c:pt idx="97">
                <c:v>98</c:v>
              </c:pt>
              <c:pt idx="98">
                <c:v>99</c:v>
              </c:pt>
              <c:pt idx="99">
                <c:v>100</c:v>
              </c:pt>
              <c:pt idx="100">
                <c:v>101</c:v>
              </c:pt>
              <c:pt idx="101">
                <c:v>102</c:v>
              </c:pt>
              <c:pt idx="102">
                <c:v>103</c:v>
              </c:pt>
              <c:pt idx="103">
                <c:v>104</c:v>
              </c:pt>
              <c:pt idx="104">
                <c:v>105</c:v>
              </c:pt>
              <c:pt idx="105">
                <c:v>106</c:v>
              </c:pt>
              <c:pt idx="106">
                <c:v>107</c:v>
              </c:pt>
              <c:pt idx="107">
                <c:v>108</c:v>
              </c:pt>
              <c:pt idx="108">
                <c:v>109</c:v>
              </c:pt>
              <c:pt idx="109">
                <c:v>110</c:v>
              </c:pt>
              <c:pt idx="110">
                <c:v>111</c:v>
              </c:pt>
              <c:pt idx="111">
                <c:v>112</c:v>
              </c:pt>
              <c:pt idx="112">
                <c:v>113</c:v>
              </c:pt>
              <c:pt idx="113">
                <c:v>114</c:v>
              </c:pt>
              <c:pt idx="114">
                <c:v>115</c:v>
              </c:pt>
              <c:pt idx="115">
                <c:v>116</c:v>
              </c:pt>
              <c:pt idx="116">
                <c:v>117</c:v>
              </c:pt>
              <c:pt idx="117">
                <c:v>118</c:v>
              </c:pt>
              <c:pt idx="118">
                <c:v>119</c:v>
              </c:pt>
              <c:pt idx="119">
                <c:v>120</c:v>
              </c:pt>
              <c:pt idx="120">
                <c:v>121</c:v>
              </c:pt>
              <c:pt idx="121">
                <c:v>122</c:v>
              </c:pt>
              <c:pt idx="122">
                <c:v>123</c:v>
              </c:pt>
              <c:pt idx="123">
                <c:v>124</c:v>
              </c:pt>
              <c:pt idx="124">
                <c:v>125</c:v>
              </c:pt>
              <c:pt idx="125">
                <c:v>126</c:v>
              </c:pt>
              <c:pt idx="126">
                <c:v>127</c:v>
              </c:pt>
              <c:pt idx="127">
                <c:v>128</c:v>
              </c:pt>
              <c:pt idx="128">
                <c:v>129</c:v>
              </c:pt>
              <c:pt idx="129">
                <c:v>130</c:v>
              </c:pt>
              <c:pt idx="130">
                <c:v>131</c:v>
              </c:pt>
              <c:pt idx="131">
                <c:v>132</c:v>
              </c:pt>
              <c:pt idx="132">
                <c:v>133</c:v>
              </c:pt>
              <c:pt idx="133">
                <c:v>134</c:v>
              </c:pt>
              <c:pt idx="134">
                <c:v>135</c:v>
              </c:pt>
              <c:pt idx="135">
                <c:v>136</c:v>
              </c:pt>
              <c:pt idx="136">
                <c:v>137</c:v>
              </c:pt>
              <c:pt idx="137">
                <c:v>138</c:v>
              </c:pt>
              <c:pt idx="138">
                <c:v>139</c:v>
              </c:pt>
              <c:pt idx="139">
                <c:v>140</c:v>
              </c:pt>
              <c:pt idx="140">
                <c:v>141</c:v>
              </c:pt>
              <c:pt idx="141">
                <c:v>142</c:v>
              </c:pt>
              <c:pt idx="142">
                <c:v>143</c:v>
              </c:pt>
              <c:pt idx="143">
                <c:v>144</c:v>
              </c:pt>
              <c:pt idx="144">
                <c:v>145</c:v>
              </c:pt>
              <c:pt idx="145">
                <c:v>146</c:v>
              </c:pt>
              <c:pt idx="146">
                <c:v>147</c:v>
              </c:pt>
              <c:pt idx="147">
                <c:v>148</c:v>
              </c:pt>
              <c:pt idx="148">
                <c:v>149</c:v>
              </c:pt>
              <c:pt idx="149">
                <c:v>150</c:v>
              </c:pt>
              <c:pt idx="150">
                <c:v>151</c:v>
              </c:pt>
              <c:pt idx="151">
                <c:v>152</c:v>
              </c:pt>
              <c:pt idx="152">
                <c:v>153</c:v>
              </c:pt>
              <c:pt idx="153">
                <c:v>154</c:v>
              </c:pt>
              <c:pt idx="154">
                <c:v>155</c:v>
              </c:pt>
              <c:pt idx="155">
                <c:v>156</c:v>
              </c:pt>
              <c:pt idx="156">
                <c:v>157</c:v>
              </c:pt>
              <c:pt idx="157">
                <c:v>158</c:v>
              </c:pt>
              <c:pt idx="158">
                <c:v>159</c:v>
              </c:pt>
              <c:pt idx="159">
                <c:v>160</c:v>
              </c:pt>
              <c:pt idx="160">
                <c:v>161</c:v>
              </c:pt>
              <c:pt idx="161">
                <c:v>162</c:v>
              </c:pt>
              <c:pt idx="162">
                <c:v>163</c:v>
              </c:pt>
              <c:pt idx="163">
                <c:v>164</c:v>
              </c:pt>
              <c:pt idx="164">
                <c:v>165</c:v>
              </c:pt>
              <c:pt idx="165">
                <c:v>166</c:v>
              </c:pt>
              <c:pt idx="166">
                <c:v>167</c:v>
              </c:pt>
              <c:pt idx="167">
                <c:v>168</c:v>
              </c:pt>
              <c:pt idx="168">
                <c:v>169</c:v>
              </c:pt>
              <c:pt idx="169">
                <c:v>170</c:v>
              </c:pt>
              <c:pt idx="170">
                <c:v>171</c:v>
              </c:pt>
              <c:pt idx="171">
                <c:v>172</c:v>
              </c:pt>
              <c:pt idx="172">
                <c:v>173</c:v>
              </c:pt>
              <c:pt idx="173">
                <c:v>174</c:v>
              </c:pt>
              <c:pt idx="174">
                <c:v>175</c:v>
              </c:pt>
              <c:pt idx="175">
                <c:v>176</c:v>
              </c:pt>
              <c:pt idx="176">
                <c:v>177</c:v>
              </c:pt>
              <c:pt idx="177">
                <c:v>178</c:v>
              </c:pt>
              <c:pt idx="178">
                <c:v>179</c:v>
              </c:pt>
              <c:pt idx="179">
                <c:v>180</c:v>
              </c:pt>
              <c:pt idx="180">
                <c:v>181</c:v>
              </c:pt>
              <c:pt idx="181">
                <c:v>182</c:v>
              </c:pt>
              <c:pt idx="182">
                <c:v>183</c:v>
              </c:pt>
              <c:pt idx="183">
                <c:v>184</c:v>
              </c:pt>
              <c:pt idx="184">
                <c:v>185</c:v>
              </c:pt>
              <c:pt idx="185">
                <c:v>186</c:v>
              </c:pt>
              <c:pt idx="186">
                <c:v>187</c:v>
              </c:pt>
              <c:pt idx="187">
                <c:v>188</c:v>
              </c:pt>
              <c:pt idx="188">
                <c:v>189</c:v>
              </c:pt>
              <c:pt idx="189">
                <c:v>190</c:v>
              </c:pt>
              <c:pt idx="190">
                <c:v>191</c:v>
              </c:pt>
              <c:pt idx="191">
                <c:v>192</c:v>
              </c:pt>
              <c:pt idx="192">
                <c:v>193</c:v>
              </c:pt>
              <c:pt idx="193">
                <c:v>194</c:v>
              </c:pt>
              <c:pt idx="194">
                <c:v>195</c:v>
              </c:pt>
              <c:pt idx="195">
                <c:v>196</c:v>
              </c:pt>
              <c:pt idx="196">
                <c:v>197</c:v>
              </c:pt>
              <c:pt idx="197">
                <c:v>198</c:v>
              </c:pt>
              <c:pt idx="198">
                <c:v>199</c:v>
              </c:pt>
              <c:pt idx="199">
                <c:v>200</c:v>
              </c:pt>
              <c:pt idx="200">
                <c:v>201</c:v>
              </c:pt>
              <c:pt idx="201">
                <c:v>202</c:v>
              </c:pt>
              <c:pt idx="202">
                <c:v>203</c:v>
              </c:pt>
              <c:pt idx="203">
                <c:v>204</c:v>
              </c:pt>
              <c:pt idx="204">
                <c:v>205</c:v>
              </c:pt>
              <c:pt idx="205">
                <c:v>206</c:v>
              </c:pt>
              <c:pt idx="206">
                <c:v>207</c:v>
              </c:pt>
              <c:pt idx="207">
                <c:v>208</c:v>
              </c:pt>
              <c:pt idx="208">
                <c:v>209</c:v>
              </c:pt>
              <c:pt idx="209">
                <c:v>210</c:v>
              </c:pt>
              <c:pt idx="210">
                <c:v>211</c:v>
              </c:pt>
              <c:pt idx="211">
                <c:v>212</c:v>
              </c:pt>
              <c:pt idx="212">
                <c:v>213</c:v>
              </c:pt>
              <c:pt idx="213">
                <c:v>214</c:v>
              </c:pt>
              <c:pt idx="214">
                <c:v>215</c:v>
              </c:pt>
              <c:pt idx="215">
                <c:v>216</c:v>
              </c:pt>
              <c:pt idx="216">
                <c:v>217</c:v>
              </c:pt>
              <c:pt idx="217">
                <c:v>218</c:v>
              </c:pt>
              <c:pt idx="218">
                <c:v>219</c:v>
              </c:pt>
              <c:pt idx="219">
                <c:v>220</c:v>
              </c:pt>
              <c:pt idx="220">
                <c:v>221</c:v>
              </c:pt>
              <c:pt idx="221">
                <c:v>222</c:v>
              </c:pt>
              <c:pt idx="222">
                <c:v>223</c:v>
              </c:pt>
              <c:pt idx="223">
                <c:v>224</c:v>
              </c:pt>
              <c:pt idx="224">
                <c:v>225</c:v>
              </c:pt>
              <c:pt idx="225">
                <c:v>226</c:v>
              </c:pt>
              <c:pt idx="226">
                <c:v>227</c:v>
              </c:pt>
              <c:pt idx="227">
                <c:v>228</c:v>
              </c:pt>
              <c:pt idx="228">
                <c:v>229</c:v>
              </c:pt>
              <c:pt idx="229">
                <c:v>230</c:v>
              </c:pt>
              <c:pt idx="230">
                <c:v>231</c:v>
              </c:pt>
              <c:pt idx="231">
                <c:v>232</c:v>
              </c:pt>
              <c:pt idx="232">
                <c:v>233</c:v>
              </c:pt>
              <c:pt idx="233">
                <c:v>234</c:v>
              </c:pt>
              <c:pt idx="234">
                <c:v>235</c:v>
              </c:pt>
              <c:pt idx="235">
                <c:v>236</c:v>
              </c:pt>
              <c:pt idx="236">
                <c:v>237</c:v>
              </c:pt>
              <c:pt idx="237">
                <c:v>238</c:v>
              </c:pt>
              <c:pt idx="238">
                <c:v>239</c:v>
              </c:pt>
              <c:pt idx="239">
                <c:v>240</c:v>
              </c:pt>
              <c:pt idx="240">
                <c:v>241</c:v>
              </c:pt>
              <c:pt idx="241">
                <c:v>242</c:v>
              </c:pt>
              <c:pt idx="242">
                <c:v>243</c:v>
              </c:pt>
              <c:pt idx="243">
                <c:v>244</c:v>
              </c:pt>
              <c:pt idx="244">
                <c:v>245</c:v>
              </c:pt>
              <c:pt idx="245">
                <c:v>246</c:v>
              </c:pt>
              <c:pt idx="246">
                <c:v>247</c:v>
              </c:pt>
              <c:pt idx="247">
                <c:v>248</c:v>
              </c:pt>
              <c:pt idx="248">
                <c:v>249</c:v>
              </c:pt>
              <c:pt idx="249">
                <c:v>250</c:v>
              </c:pt>
              <c:pt idx="250">
                <c:v>251</c:v>
              </c:pt>
              <c:pt idx="251">
                <c:v>252</c:v>
              </c:pt>
              <c:pt idx="252">
                <c:v>253</c:v>
              </c:pt>
              <c:pt idx="253">
                <c:v>254</c:v>
              </c:pt>
              <c:pt idx="254">
                <c:v>255</c:v>
              </c:pt>
              <c:pt idx="255">
                <c:v>256</c:v>
              </c:pt>
              <c:pt idx="256">
                <c:v>257</c:v>
              </c:pt>
              <c:pt idx="257">
                <c:v>258</c:v>
              </c:pt>
              <c:pt idx="258">
                <c:v>259</c:v>
              </c:pt>
              <c:pt idx="259">
                <c:v>260</c:v>
              </c:pt>
              <c:pt idx="260">
                <c:v>261</c:v>
              </c:pt>
              <c:pt idx="261">
                <c:v>262</c:v>
              </c:pt>
              <c:pt idx="262">
                <c:v>263</c:v>
              </c:pt>
              <c:pt idx="263">
                <c:v>264</c:v>
              </c:pt>
              <c:pt idx="264">
                <c:v>265</c:v>
              </c:pt>
              <c:pt idx="265">
                <c:v>266</c:v>
              </c:pt>
              <c:pt idx="266">
                <c:v>267</c:v>
              </c:pt>
              <c:pt idx="267">
                <c:v>268</c:v>
              </c:pt>
              <c:pt idx="268">
                <c:v>269</c:v>
              </c:pt>
              <c:pt idx="269">
                <c:v>270</c:v>
              </c:pt>
              <c:pt idx="270">
                <c:v>271</c:v>
              </c:pt>
              <c:pt idx="271">
                <c:v>272</c:v>
              </c:pt>
              <c:pt idx="272">
                <c:v>273</c:v>
              </c:pt>
              <c:pt idx="273">
                <c:v>274</c:v>
              </c:pt>
              <c:pt idx="274">
                <c:v>275</c:v>
              </c:pt>
              <c:pt idx="275">
                <c:v>276</c:v>
              </c:pt>
              <c:pt idx="276">
                <c:v>277</c:v>
              </c:pt>
              <c:pt idx="277">
                <c:v>278</c:v>
              </c:pt>
              <c:pt idx="278">
                <c:v>279</c:v>
              </c:pt>
              <c:pt idx="279">
                <c:v>280</c:v>
              </c:pt>
              <c:pt idx="280">
                <c:v>281</c:v>
              </c:pt>
              <c:pt idx="281">
                <c:v>282</c:v>
              </c:pt>
              <c:pt idx="282">
                <c:v>283</c:v>
              </c:pt>
              <c:pt idx="283">
                <c:v>284</c:v>
              </c:pt>
              <c:pt idx="284">
                <c:v>285</c:v>
              </c:pt>
              <c:pt idx="285">
                <c:v>286</c:v>
              </c:pt>
              <c:pt idx="286">
                <c:v>287</c:v>
              </c:pt>
              <c:pt idx="287">
                <c:v>288</c:v>
              </c:pt>
              <c:pt idx="288">
                <c:v>289</c:v>
              </c:pt>
              <c:pt idx="289">
                <c:v>290</c:v>
              </c:pt>
              <c:pt idx="290">
                <c:v>291</c:v>
              </c:pt>
              <c:pt idx="291">
                <c:v>292</c:v>
              </c:pt>
              <c:pt idx="292">
                <c:v>293</c:v>
              </c:pt>
              <c:pt idx="293">
                <c:v>294</c:v>
              </c:pt>
              <c:pt idx="294">
                <c:v>295</c:v>
              </c:pt>
              <c:pt idx="295">
                <c:v>296</c:v>
              </c:pt>
              <c:pt idx="296">
                <c:v>297</c:v>
              </c:pt>
              <c:pt idx="297">
                <c:v>298</c:v>
              </c:pt>
              <c:pt idx="298">
                <c:v>299</c:v>
              </c:pt>
              <c:pt idx="299">
                <c:v>300</c:v>
              </c:pt>
              <c:pt idx="300">
                <c:v>301</c:v>
              </c:pt>
              <c:pt idx="301">
                <c:v>302</c:v>
              </c:pt>
              <c:pt idx="302">
                <c:v>303</c:v>
              </c:pt>
              <c:pt idx="303">
                <c:v>304</c:v>
              </c:pt>
              <c:pt idx="304">
                <c:v>305</c:v>
              </c:pt>
              <c:pt idx="305">
                <c:v>306</c:v>
              </c:pt>
              <c:pt idx="306">
                <c:v>307</c:v>
              </c:pt>
              <c:pt idx="307">
                <c:v>308</c:v>
              </c:pt>
              <c:pt idx="308">
                <c:v>309</c:v>
              </c:pt>
              <c:pt idx="309">
                <c:v>310</c:v>
              </c:pt>
              <c:pt idx="310">
                <c:v>311</c:v>
              </c:pt>
              <c:pt idx="311">
                <c:v>312</c:v>
              </c:pt>
              <c:pt idx="312">
                <c:v>313</c:v>
              </c:pt>
              <c:pt idx="313">
                <c:v>314</c:v>
              </c:pt>
              <c:pt idx="314">
                <c:v>315</c:v>
              </c:pt>
              <c:pt idx="315">
                <c:v>316</c:v>
              </c:pt>
              <c:pt idx="316">
                <c:v>317</c:v>
              </c:pt>
              <c:pt idx="317">
                <c:v>318</c:v>
              </c:pt>
              <c:pt idx="318">
                <c:v>319</c:v>
              </c:pt>
              <c:pt idx="319">
                <c:v>320</c:v>
              </c:pt>
              <c:pt idx="320">
                <c:v>321</c:v>
              </c:pt>
              <c:pt idx="321">
                <c:v>322</c:v>
              </c:pt>
              <c:pt idx="322">
                <c:v>323</c:v>
              </c:pt>
              <c:pt idx="323">
                <c:v>324</c:v>
              </c:pt>
              <c:pt idx="324">
                <c:v>325</c:v>
              </c:pt>
              <c:pt idx="325">
                <c:v>326</c:v>
              </c:pt>
              <c:pt idx="326">
                <c:v>327</c:v>
              </c:pt>
              <c:pt idx="327">
                <c:v>328</c:v>
              </c:pt>
              <c:pt idx="328">
                <c:v>329</c:v>
              </c:pt>
              <c:pt idx="329">
                <c:v>330</c:v>
              </c:pt>
              <c:pt idx="330">
                <c:v>331</c:v>
              </c:pt>
              <c:pt idx="331">
                <c:v>332</c:v>
              </c:pt>
              <c:pt idx="332">
                <c:v>333</c:v>
              </c:pt>
              <c:pt idx="333">
                <c:v>334</c:v>
              </c:pt>
              <c:pt idx="334">
                <c:v>335</c:v>
              </c:pt>
              <c:pt idx="335">
                <c:v>336</c:v>
              </c:pt>
              <c:pt idx="336">
                <c:v>337</c:v>
              </c:pt>
              <c:pt idx="337">
                <c:v>338</c:v>
              </c:pt>
              <c:pt idx="338">
                <c:v>339</c:v>
              </c:pt>
              <c:pt idx="339">
                <c:v>340</c:v>
              </c:pt>
              <c:pt idx="340">
                <c:v>341</c:v>
              </c:pt>
              <c:pt idx="341">
                <c:v>342</c:v>
              </c:pt>
              <c:pt idx="342">
                <c:v>343</c:v>
              </c:pt>
              <c:pt idx="343">
                <c:v>344</c:v>
              </c:pt>
              <c:pt idx="344">
                <c:v>345</c:v>
              </c:pt>
              <c:pt idx="345">
                <c:v>346</c:v>
              </c:pt>
              <c:pt idx="346">
                <c:v>347</c:v>
              </c:pt>
              <c:pt idx="347">
                <c:v>348</c:v>
              </c:pt>
              <c:pt idx="348">
                <c:v>349</c:v>
              </c:pt>
              <c:pt idx="349">
                <c:v>350</c:v>
              </c:pt>
              <c:pt idx="350">
                <c:v>351</c:v>
              </c:pt>
              <c:pt idx="351">
                <c:v>352</c:v>
              </c:pt>
              <c:pt idx="352">
                <c:v>353</c:v>
              </c:pt>
              <c:pt idx="353">
                <c:v>354</c:v>
              </c:pt>
              <c:pt idx="354">
                <c:v>355</c:v>
              </c:pt>
              <c:pt idx="355">
                <c:v>356</c:v>
              </c:pt>
              <c:pt idx="356">
                <c:v>357</c:v>
              </c:pt>
              <c:pt idx="357">
                <c:v>358</c:v>
              </c:pt>
              <c:pt idx="358">
                <c:v>359</c:v>
              </c:pt>
              <c:pt idx="359">
                <c:v>360</c:v>
              </c:pt>
              <c:pt idx="360">
                <c:v>361</c:v>
              </c:pt>
              <c:pt idx="361">
                <c:v>362</c:v>
              </c:pt>
              <c:pt idx="362">
                <c:v>363</c:v>
              </c:pt>
              <c:pt idx="363">
                <c:v>364</c:v>
              </c:pt>
              <c:pt idx="364">
                <c:v>365</c:v>
              </c:pt>
            </c:numLit>
          </c:xVal>
          <c:yVal>
            <c:numLit>
              <c:formatCode>General</c:formatCode>
              <c:ptCount val="365"/>
              <c:pt idx="0">
                <c:v>1.2139617089346189E-8</c:v>
              </c:pt>
              <c:pt idx="1">
                <c:v>0.44400996096026213</c:v>
              </c:pt>
              <c:pt idx="2">
                <c:v>0.44400446698188989</c:v>
              </c:pt>
              <c:pt idx="3">
                <c:v>0.44400141371918611</c:v>
              </c:pt>
              <c:pt idx="4">
                <c:v>0.44181650280714635</c:v>
              </c:pt>
              <c:pt idx="5">
                <c:v>1.2139617089346189E-8</c:v>
              </c:pt>
              <c:pt idx="6">
                <c:v>1.2139605987115942E-8</c:v>
              </c:pt>
              <c:pt idx="7">
                <c:v>0.4418165028071519</c:v>
              </c:pt>
              <c:pt idx="8">
                <c:v>0.4418165028071519</c:v>
              </c:pt>
              <c:pt idx="9">
                <c:v>0.44181650280714635</c:v>
              </c:pt>
              <c:pt idx="10">
                <c:v>0.4418165028071519</c:v>
              </c:pt>
              <c:pt idx="11">
                <c:v>0.44044207542629499</c:v>
              </c:pt>
              <c:pt idx="12">
                <c:v>0.44044207542629499</c:v>
              </c:pt>
              <c:pt idx="13">
                <c:v>1.2139617089346189E-8</c:v>
              </c:pt>
              <c:pt idx="14">
                <c:v>0.44044207542628944</c:v>
              </c:pt>
              <c:pt idx="15">
                <c:v>0.44044207542630054</c:v>
              </c:pt>
              <c:pt idx="16">
                <c:v>0.44044207542628944</c:v>
              </c:pt>
              <c:pt idx="17">
                <c:v>0.4404457899794767</c:v>
              </c:pt>
              <c:pt idx="18">
                <c:v>0.4404527573414474</c:v>
              </c:pt>
              <c:pt idx="19">
                <c:v>0.44045507636240044</c:v>
              </c:pt>
              <c:pt idx="20">
                <c:v>1.2139617089346189E-8</c:v>
              </c:pt>
              <c:pt idx="21">
                <c:v>0.44037378692639018</c:v>
              </c:pt>
              <c:pt idx="22">
                <c:v>0.44037378692639573</c:v>
              </c:pt>
              <c:pt idx="23">
                <c:v>0.44038209759610369</c:v>
              </c:pt>
              <c:pt idx="24">
                <c:v>0.44038209759610369</c:v>
              </c:pt>
              <c:pt idx="25">
                <c:v>0.44038395723790535</c:v>
              </c:pt>
              <c:pt idx="26">
                <c:v>0.44038625754286853</c:v>
              </c:pt>
              <c:pt idx="27">
                <c:v>1.2139611538231065E-8</c:v>
              </c:pt>
              <c:pt idx="28">
                <c:v>0.43927949463913318</c:v>
              </c:pt>
              <c:pt idx="29">
                <c:v>0.43927199613031931</c:v>
              </c:pt>
              <c:pt idx="30">
                <c:v>0.43927199613033041</c:v>
              </c:pt>
              <c:pt idx="31">
                <c:v>0.43367521255937569</c:v>
              </c:pt>
              <c:pt idx="32">
                <c:v>0.43367731650056918</c:v>
              </c:pt>
              <c:pt idx="33">
                <c:v>0.43368322019450289</c:v>
              </c:pt>
              <c:pt idx="34">
                <c:v>1.2139611538231065E-8</c:v>
              </c:pt>
              <c:pt idx="35">
                <c:v>0.43303363773666281</c:v>
              </c:pt>
              <c:pt idx="36">
                <c:v>0.43303363773665726</c:v>
              </c:pt>
              <c:pt idx="37">
                <c:v>0.4330427347709831</c:v>
              </c:pt>
              <c:pt idx="38">
                <c:v>0.43305183853388218</c:v>
              </c:pt>
              <c:pt idx="39">
                <c:v>0.43304469976310767</c:v>
              </c:pt>
              <c:pt idx="40">
                <c:v>0.43303916874988801</c:v>
              </c:pt>
              <c:pt idx="41">
                <c:v>1.2139617089346189E-8</c:v>
              </c:pt>
              <c:pt idx="42">
                <c:v>0.43263350182861648</c:v>
              </c:pt>
              <c:pt idx="43">
                <c:v>0.43262406631099926</c:v>
              </c:pt>
              <c:pt idx="44">
                <c:v>0.43262064995843175</c:v>
              </c:pt>
              <c:pt idx="45">
                <c:v>0.43261723613369218</c:v>
              </c:pt>
              <c:pt idx="46">
                <c:v>0.43262254042032433</c:v>
              </c:pt>
              <c:pt idx="47">
                <c:v>0.43262254042031878</c:v>
              </c:pt>
              <c:pt idx="48">
                <c:v>1.2139617089346189E-8</c:v>
              </c:pt>
              <c:pt idx="49">
                <c:v>0.43202954995510967</c:v>
              </c:pt>
              <c:pt idx="50">
                <c:v>0.4320277809549411</c:v>
              </c:pt>
              <c:pt idx="51">
                <c:v>0.43202954995511522</c:v>
              </c:pt>
              <c:pt idx="52">
                <c:v>0.4320313176468582</c:v>
              </c:pt>
              <c:pt idx="53">
                <c:v>0.43203165673278976</c:v>
              </c:pt>
              <c:pt idx="54">
                <c:v>0.43202385961235712</c:v>
              </c:pt>
              <c:pt idx="55">
                <c:v>1.2139617089346189E-8</c:v>
              </c:pt>
              <c:pt idx="56">
                <c:v>0.43202385961236822</c:v>
              </c:pt>
              <c:pt idx="57">
                <c:v>0.43051206489253535</c:v>
              </c:pt>
              <c:pt idx="58">
                <c:v>0.43050390092096991</c:v>
              </c:pt>
              <c:pt idx="59">
                <c:v>0.43050390092096436</c:v>
              </c:pt>
              <c:pt idx="60">
                <c:v>0.38389198241708944</c:v>
              </c:pt>
              <c:pt idx="61">
                <c:v>0.38389062379429739</c:v>
              </c:pt>
              <c:pt idx="62">
                <c:v>1.2139605987115942E-8</c:v>
              </c:pt>
              <c:pt idx="63">
                <c:v>0.38389062379429184</c:v>
              </c:pt>
              <c:pt idx="64">
                <c:v>0.38389062379429739</c:v>
              </c:pt>
              <c:pt idx="65">
                <c:v>0.38388891160910932</c:v>
              </c:pt>
              <c:pt idx="66">
                <c:v>0.38388719816172534</c:v>
              </c:pt>
              <c:pt idx="67">
                <c:v>0.38388205023233146</c:v>
              </c:pt>
              <c:pt idx="68">
                <c:v>0.38388548345072993</c:v>
              </c:pt>
              <c:pt idx="69">
                <c:v>1.2139611538231065E-8</c:v>
              </c:pt>
              <c:pt idx="70">
                <c:v>0.38388719816172534</c:v>
              </c:pt>
              <c:pt idx="71">
                <c:v>0.38388719816172534</c:v>
              </c:pt>
              <c:pt idx="72">
                <c:v>0.38388033172211955</c:v>
              </c:pt>
              <c:pt idx="73">
                <c:v>0.38387861194272288</c:v>
              </c:pt>
              <c:pt idx="74">
                <c:v>0.38235199628737782</c:v>
              </c:pt>
              <c:pt idx="75">
                <c:v>0.38234948735580421</c:v>
              </c:pt>
              <c:pt idx="76">
                <c:v>1.2139611538231065E-8</c:v>
              </c:pt>
              <c:pt idx="77">
                <c:v>1.2139611538231065E-8</c:v>
              </c:pt>
              <c:pt idx="78">
                <c:v>0.38234808483849081</c:v>
              </c:pt>
              <c:pt idx="79">
                <c:v>0.38234808483849081</c:v>
              </c:pt>
              <c:pt idx="80">
                <c:v>0.38235059417893735</c:v>
              </c:pt>
              <c:pt idx="81">
                <c:v>0.3821923014205586</c:v>
              </c:pt>
              <c:pt idx="82">
                <c:v>0.3821923014205697</c:v>
              </c:pt>
              <c:pt idx="83">
                <c:v>1.2139611538231065E-8</c:v>
              </c:pt>
              <c:pt idx="84">
                <c:v>1.2139611538231065E-8</c:v>
              </c:pt>
              <c:pt idx="85">
                <c:v>0.38219720858908568</c:v>
              </c:pt>
              <c:pt idx="86">
                <c:v>0.38219310322105127</c:v>
              </c:pt>
              <c:pt idx="87">
                <c:v>0.38219144744743305</c:v>
              </c:pt>
              <c:pt idx="88">
                <c:v>0.38219281956038964</c:v>
              </c:pt>
              <c:pt idx="89">
                <c:v>0.37812906165304305</c:v>
              </c:pt>
              <c:pt idx="90">
                <c:v>1.2139611538231065E-8</c:v>
              </c:pt>
              <c:pt idx="91">
                <c:v>0.34134914952160811</c:v>
              </c:pt>
              <c:pt idx="92">
                <c:v>0.34134914952161921</c:v>
              </c:pt>
              <c:pt idx="93">
                <c:v>0.34134914952160811</c:v>
              </c:pt>
              <c:pt idx="94">
                <c:v>0.34134798810946387</c:v>
              </c:pt>
              <c:pt idx="95">
                <c:v>0.34126400154264047</c:v>
              </c:pt>
              <c:pt idx="96">
                <c:v>0.34126599777016819</c:v>
              </c:pt>
              <c:pt idx="97">
                <c:v>1.2139622640461312E-8</c:v>
              </c:pt>
              <c:pt idx="98">
                <c:v>0.34126671224062877</c:v>
              </c:pt>
              <c:pt idx="99">
                <c:v>0.3412659977701793</c:v>
              </c:pt>
              <c:pt idx="100">
                <c:v>0.34126471675272052</c:v>
              </c:pt>
              <c:pt idx="101">
                <c:v>0.34126471675272052</c:v>
              </c:pt>
              <c:pt idx="102">
                <c:v>0.34126471675274272</c:v>
              </c:pt>
              <c:pt idx="103">
                <c:v>0.34126415157380574</c:v>
              </c:pt>
              <c:pt idx="104">
                <c:v>1.2139600436000819E-8</c:v>
              </c:pt>
              <c:pt idx="105">
                <c:v>0.34126415157380574</c:v>
              </c:pt>
              <c:pt idx="106">
                <c:v>0.32913882485412493</c:v>
              </c:pt>
              <c:pt idx="107">
                <c:v>0.32913882485412493</c:v>
              </c:pt>
              <c:pt idx="108">
                <c:v>0.32914203347990112</c:v>
              </c:pt>
              <c:pt idx="109">
                <c:v>0.32914420954176515</c:v>
              </c:pt>
              <c:pt idx="110">
                <c:v>0.32914420954177626</c:v>
              </c:pt>
              <c:pt idx="111">
                <c:v>1.2139622640461312E-8</c:v>
              </c:pt>
              <c:pt idx="112">
                <c:v>0.32914883028611897</c:v>
              </c:pt>
              <c:pt idx="113">
                <c:v>0.32914883028613007</c:v>
              </c:pt>
              <c:pt idx="114">
                <c:v>0.32915023874595661</c:v>
              </c:pt>
              <c:pt idx="115">
                <c:v>0.32915203520893499</c:v>
              </c:pt>
              <c:pt idx="116">
                <c:v>0.32914523973153198</c:v>
              </c:pt>
              <c:pt idx="117">
                <c:v>0.32914844361171536</c:v>
              </c:pt>
              <c:pt idx="118">
                <c:v>1.2139611538231065E-8</c:v>
              </c:pt>
              <c:pt idx="119">
                <c:v>0.32914664980473463</c:v>
              </c:pt>
              <c:pt idx="120">
                <c:v>0.32914664980474573</c:v>
              </c:pt>
              <c:pt idx="121">
                <c:v>1.2139600436000819E-8</c:v>
              </c:pt>
              <c:pt idx="122">
                <c:v>0.28551465954355093</c:v>
              </c:pt>
              <c:pt idx="123">
                <c:v>1.2139611538231065E-8</c:v>
              </c:pt>
              <c:pt idx="124">
                <c:v>0.2855091024661971</c:v>
              </c:pt>
              <c:pt idx="125">
                <c:v>1.2139622640461312E-8</c:v>
              </c:pt>
              <c:pt idx="126">
                <c:v>1.2139600436000819E-8</c:v>
              </c:pt>
              <c:pt idx="127">
                <c:v>0.2855007514081076</c:v>
              </c:pt>
              <c:pt idx="128">
                <c:v>0.28550632084139993</c:v>
              </c:pt>
              <c:pt idx="129">
                <c:v>0.28551377944444623</c:v>
              </c:pt>
              <c:pt idx="130">
                <c:v>0.28551099646014766</c:v>
              </c:pt>
              <c:pt idx="131">
                <c:v>0.28550943676567409</c:v>
              </c:pt>
              <c:pt idx="132">
                <c:v>1.2139611538231065E-8</c:v>
              </c:pt>
              <c:pt idx="133">
                <c:v>0.28550509408687974</c:v>
              </c:pt>
              <c:pt idx="134">
                <c:v>0.28550509408689084</c:v>
              </c:pt>
              <c:pt idx="135">
                <c:v>0.28550787822650969</c:v>
              </c:pt>
              <c:pt idx="136">
                <c:v>0.28551255731126268</c:v>
              </c:pt>
              <c:pt idx="137">
                <c:v>0.28551411932027371</c:v>
              </c:pt>
              <c:pt idx="138">
                <c:v>0.28551568248845749</c:v>
              </c:pt>
              <c:pt idx="139">
                <c:v>1.2139622640461312E-8</c:v>
              </c:pt>
              <c:pt idx="140">
                <c:v>0.28551690321041434</c:v>
              </c:pt>
              <c:pt idx="141">
                <c:v>0.28551690321042544</c:v>
              </c:pt>
              <c:pt idx="142">
                <c:v>0.28551690321042544</c:v>
              </c:pt>
              <c:pt idx="143">
                <c:v>0.28550698423983611</c:v>
              </c:pt>
              <c:pt idx="144">
                <c:v>0.28550698423983611</c:v>
              </c:pt>
              <c:pt idx="145">
                <c:v>0.28550419460108278</c:v>
              </c:pt>
              <c:pt idx="146">
                <c:v>1.2139611538231065E-8</c:v>
              </c:pt>
              <c:pt idx="147">
                <c:v>0.28550263511554208</c:v>
              </c:pt>
              <c:pt idx="148">
                <c:v>0.28550263511551988</c:v>
              </c:pt>
              <c:pt idx="149">
                <c:v>0.28550698423982501</c:v>
              </c:pt>
              <c:pt idx="150">
                <c:v>0.28549828599122584</c:v>
              </c:pt>
              <c:pt idx="151">
                <c:v>0.28549269818203271</c:v>
              </c:pt>
              <c:pt idx="152">
                <c:v>0.27045244556234138</c:v>
              </c:pt>
              <c:pt idx="153">
                <c:v>1.2139611538231065E-8</c:v>
              </c:pt>
              <c:pt idx="154">
                <c:v>0.27044832249624173</c:v>
              </c:pt>
              <c:pt idx="155">
                <c:v>0.27044832249624173</c:v>
              </c:pt>
              <c:pt idx="156">
                <c:v>0.27044832249624173</c:v>
              </c:pt>
              <c:pt idx="157">
                <c:v>0.2704468501912638</c:v>
              </c:pt>
              <c:pt idx="158">
                <c:v>0.27044832249624173</c:v>
              </c:pt>
              <c:pt idx="159">
                <c:v>0.2704509717268988</c:v>
              </c:pt>
              <c:pt idx="160">
                <c:v>1.2139622640461312E-8</c:v>
              </c:pt>
              <c:pt idx="161">
                <c:v>0.27045214581419286</c:v>
              </c:pt>
              <c:pt idx="162">
                <c:v>0.27045214581422616</c:v>
              </c:pt>
              <c:pt idx="163">
                <c:v>0.27045214581421506</c:v>
              </c:pt>
              <c:pt idx="164">
                <c:v>0.27045392049274142</c:v>
              </c:pt>
              <c:pt idx="165">
                <c:v>0.27045244556234138</c:v>
              </c:pt>
              <c:pt idx="166">
                <c:v>0.27045244556234138</c:v>
              </c:pt>
              <c:pt idx="167">
                <c:v>1.2139611538231065E-8</c:v>
              </c:pt>
              <c:pt idx="168">
                <c:v>0.27044832249624173</c:v>
              </c:pt>
              <c:pt idx="169">
                <c:v>0.27044832249624173</c:v>
              </c:pt>
              <c:pt idx="170">
                <c:v>0.2704468501912527</c:v>
              </c:pt>
              <c:pt idx="171">
                <c:v>0.27045097172692101</c:v>
              </c:pt>
              <c:pt idx="172">
                <c:v>0.27044920273568973</c:v>
              </c:pt>
              <c:pt idx="173">
                <c:v>0.2704477328321131</c:v>
              </c:pt>
              <c:pt idx="174">
                <c:v>1.2139611538231065E-8</c:v>
              </c:pt>
              <c:pt idx="175">
                <c:v>1.2139611538231065E-8</c:v>
              </c:pt>
              <c:pt idx="176">
                <c:v>0.27044361893177049</c:v>
              </c:pt>
              <c:pt idx="177">
                <c:v>0.27044920273570083</c:v>
              </c:pt>
              <c:pt idx="178">
                <c:v>0.27045448877064393</c:v>
              </c:pt>
              <c:pt idx="179">
                <c:v>0.2704530179983955</c:v>
              </c:pt>
              <c:pt idx="180">
                <c:v>0.27045037639399361</c:v>
              </c:pt>
              <c:pt idx="181">
                <c:v>1.2139611538231065E-8</c:v>
              </c:pt>
              <c:pt idx="182">
                <c:v>0.25548893897242575</c:v>
              </c:pt>
              <c:pt idx="183">
                <c:v>0.25548893897241465</c:v>
              </c:pt>
              <c:pt idx="184">
                <c:v>0.25548755100295306</c:v>
              </c:pt>
              <c:pt idx="185">
                <c:v>0.25548255533915931</c:v>
              </c:pt>
              <c:pt idx="186">
                <c:v>0.25548644165480638</c:v>
              </c:pt>
              <c:pt idx="187">
                <c:v>0.25548644165477308</c:v>
              </c:pt>
              <c:pt idx="188">
                <c:v>1.2139611538231065E-8</c:v>
              </c:pt>
              <c:pt idx="189">
                <c:v>0.25548644165479528</c:v>
              </c:pt>
              <c:pt idx="190">
                <c:v>0.25548644165479528</c:v>
              </c:pt>
              <c:pt idx="191">
                <c:v>0.25548893897242575</c:v>
              </c:pt>
              <c:pt idx="192">
                <c:v>0.25548644165479528</c:v>
              </c:pt>
              <c:pt idx="193">
                <c:v>0.25548921985891759</c:v>
              </c:pt>
              <c:pt idx="194">
                <c:v>0.25548783024199606</c:v>
              </c:pt>
              <c:pt idx="195">
                <c:v>1.2139611538231065E-8</c:v>
              </c:pt>
              <c:pt idx="196">
                <c:v>0.25549032797042015</c:v>
              </c:pt>
              <c:pt idx="197">
                <c:v>0.25549032797040905</c:v>
              </c:pt>
              <c:pt idx="198">
                <c:v>0.25548893897243685</c:v>
              </c:pt>
              <c:pt idx="199">
                <c:v>0.25548505409617173</c:v>
              </c:pt>
              <c:pt idx="200">
                <c:v>0.25548255533915931</c:v>
              </c:pt>
              <c:pt idx="201">
                <c:v>0.25548255533917041</c:v>
              </c:pt>
              <c:pt idx="202">
                <c:v>1.2139611538231065E-8</c:v>
              </c:pt>
              <c:pt idx="203">
                <c:v>0.25548505409617173</c:v>
              </c:pt>
              <c:pt idx="204">
                <c:v>0.25548505409618283</c:v>
              </c:pt>
              <c:pt idx="205">
                <c:v>0.25548644165479528</c:v>
              </c:pt>
              <c:pt idx="206">
                <c:v>0.25548921985890649</c:v>
              </c:pt>
              <c:pt idx="207">
                <c:v>0.25549589427036334</c:v>
              </c:pt>
              <c:pt idx="208">
                <c:v>0.25549589427034114</c:v>
              </c:pt>
              <c:pt idx="209">
                <c:v>1.2139622640461312E-8</c:v>
              </c:pt>
              <c:pt idx="210">
                <c:v>0.25549589427034114</c:v>
              </c:pt>
              <c:pt idx="211">
                <c:v>0.25549589427034114</c:v>
              </c:pt>
              <c:pt idx="212">
                <c:v>0.25549728842807484</c:v>
              </c:pt>
              <c:pt idx="213">
                <c:v>0.24574175903993023</c:v>
              </c:pt>
              <c:pt idx="214">
                <c:v>0.24574310294207535</c:v>
              </c:pt>
              <c:pt idx="215">
                <c:v>0.24574310294206425</c:v>
              </c:pt>
              <c:pt idx="216">
                <c:v>1.2139622640461312E-8</c:v>
              </c:pt>
              <c:pt idx="217">
                <c:v>0.24573935394254232</c:v>
              </c:pt>
              <c:pt idx="218">
                <c:v>0.24573935394255342</c:v>
              </c:pt>
              <c:pt idx="219">
                <c:v>0.24574069745016969</c:v>
              </c:pt>
              <c:pt idx="220">
                <c:v>0.24574338746435886</c:v>
              </c:pt>
              <c:pt idx="221">
                <c:v>0.24574473397313001</c:v>
              </c:pt>
              <c:pt idx="222">
                <c:v>0.2457420419570755</c:v>
              </c:pt>
              <c:pt idx="223">
                <c:v>1.2139622640461312E-8</c:v>
              </c:pt>
              <c:pt idx="224">
                <c:v>0.2457396342806728</c:v>
              </c:pt>
              <c:pt idx="225">
                <c:v>0.2457396342806728</c:v>
              </c:pt>
              <c:pt idx="226">
                <c:v>0.24573963428069501</c:v>
              </c:pt>
              <c:pt idx="227">
                <c:v>1.2139611538231065E-8</c:v>
              </c:pt>
              <c:pt idx="228">
                <c:v>0.24573481354959181</c:v>
              </c:pt>
              <c:pt idx="229">
                <c:v>0.24573481354961402</c:v>
              </c:pt>
              <c:pt idx="230">
                <c:v>1.2139611538231065E-8</c:v>
              </c:pt>
              <c:pt idx="231">
                <c:v>0.24573240049092782</c:v>
              </c:pt>
              <c:pt idx="232">
                <c:v>0.24573240049091671</c:v>
              </c:pt>
              <c:pt idx="233">
                <c:v>0.24573722481219251</c:v>
              </c:pt>
              <c:pt idx="234">
                <c:v>0.24574260968943662</c:v>
              </c:pt>
              <c:pt idx="235">
                <c:v>0.24574260968941442</c:v>
              </c:pt>
              <c:pt idx="236">
                <c:v>0.24574502074250493</c:v>
              </c:pt>
              <c:pt idx="237">
                <c:v>1.2139600436000819E-8</c:v>
              </c:pt>
              <c:pt idx="238">
                <c:v>0.24574502074250493</c:v>
              </c:pt>
              <c:pt idx="239">
                <c:v>0.24574502074249382</c:v>
              </c:pt>
              <c:pt idx="240">
                <c:v>0.24574608148449917</c:v>
              </c:pt>
              <c:pt idx="241">
                <c:v>0.24574608148449917</c:v>
              </c:pt>
              <c:pt idx="242">
                <c:v>0.24574579374500027</c:v>
              </c:pt>
              <c:pt idx="243">
                <c:v>0.24574097939265016</c:v>
              </c:pt>
              <c:pt idx="244">
                <c:v>1.2139611538231065E-8</c:v>
              </c:pt>
              <c:pt idx="245">
                <c:v>0.27033796952078415</c:v>
              </c:pt>
              <c:pt idx="246">
                <c:v>0.27033796952076194</c:v>
              </c:pt>
              <c:pt idx="247">
                <c:v>0.27034093063617037</c:v>
              </c:pt>
              <c:pt idx="248">
                <c:v>0.27033827468178062</c:v>
              </c:pt>
              <c:pt idx="249">
                <c:v>0.27033561674608686</c:v>
              </c:pt>
              <c:pt idx="250">
                <c:v>0.27033561674607576</c:v>
              </c:pt>
              <c:pt idx="251">
                <c:v>1.2139611538231065E-8</c:v>
              </c:pt>
              <c:pt idx="252">
                <c:v>0.27033561674608686</c:v>
              </c:pt>
              <c:pt idx="253">
                <c:v>0.27033561674606466</c:v>
              </c:pt>
              <c:pt idx="254">
                <c:v>0.27033561674608686</c:v>
              </c:pt>
              <c:pt idx="255">
                <c:v>0.27033561674607576</c:v>
              </c:pt>
              <c:pt idx="256">
                <c:v>0.27033561674607576</c:v>
              </c:pt>
              <c:pt idx="257">
                <c:v>0.27033561674608686</c:v>
              </c:pt>
              <c:pt idx="258">
                <c:v>1.2139611538231065E-8</c:v>
              </c:pt>
              <c:pt idx="259">
                <c:v>0.27033561674608686</c:v>
              </c:pt>
              <c:pt idx="260">
                <c:v>0.27033561674607576</c:v>
              </c:pt>
              <c:pt idx="261">
                <c:v>0.27033561674607576</c:v>
              </c:pt>
              <c:pt idx="262">
                <c:v>0.27033561674607576</c:v>
              </c:pt>
              <c:pt idx="263">
                <c:v>0.27033561674607576</c:v>
              </c:pt>
              <c:pt idx="264">
                <c:v>0.27033561674607576</c:v>
              </c:pt>
              <c:pt idx="265">
                <c:v>1.2139611538231065E-8</c:v>
              </c:pt>
              <c:pt idx="266">
                <c:v>0.27033561674608686</c:v>
              </c:pt>
              <c:pt idx="267">
                <c:v>0.27033561674607576</c:v>
              </c:pt>
              <c:pt idx="268">
                <c:v>0.27033561674607576</c:v>
              </c:pt>
              <c:pt idx="269">
                <c:v>0.27033561674607576</c:v>
              </c:pt>
              <c:pt idx="270">
                <c:v>0.27033561674608686</c:v>
              </c:pt>
              <c:pt idx="271">
                <c:v>0.27033561674608686</c:v>
              </c:pt>
              <c:pt idx="272">
                <c:v>1.2139589333770573E-8</c:v>
              </c:pt>
              <c:pt idx="273">
                <c:v>0.27033561674608686</c:v>
              </c:pt>
              <c:pt idx="274">
                <c:v>0.28837612297275206</c:v>
              </c:pt>
              <c:pt idx="275">
                <c:v>0.28837612297275206</c:v>
              </c:pt>
              <c:pt idx="276">
                <c:v>0.28837612297275206</c:v>
              </c:pt>
              <c:pt idx="277">
                <c:v>0.28837612297275206</c:v>
              </c:pt>
              <c:pt idx="278">
                <c:v>0.28837612297275206</c:v>
              </c:pt>
              <c:pt idx="279">
                <c:v>1.2139612058648108E-8</c:v>
              </c:pt>
              <c:pt idx="280">
                <c:v>0.28837612297275184</c:v>
              </c:pt>
              <c:pt idx="281">
                <c:v>0.28837612297275239</c:v>
              </c:pt>
              <c:pt idx="282">
                <c:v>0.28837612297275167</c:v>
              </c:pt>
              <c:pt idx="283">
                <c:v>0.28837612297275239</c:v>
              </c:pt>
              <c:pt idx="284">
                <c:v>0.28837612297275167</c:v>
              </c:pt>
              <c:pt idx="285">
                <c:v>0.28837612297275239</c:v>
              </c:pt>
              <c:pt idx="286">
                <c:v>1.2139611538231065E-8</c:v>
              </c:pt>
              <c:pt idx="287">
                <c:v>0.28837612297275206</c:v>
              </c:pt>
              <c:pt idx="288">
                <c:v>0.28837612297275206</c:v>
              </c:pt>
              <c:pt idx="289">
                <c:v>0.28837612297275272</c:v>
              </c:pt>
              <c:pt idx="290">
                <c:v>0.28837612297275134</c:v>
              </c:pt>
              <c:pt idx="291">
                <c:v>0.28837612297275206</c:v>
              </c:pt>
              <c:pt idx="292">
                <c:v>0.28837612297275206</c:v>
              </c:pt>
              <c:pt idx="293">
                <c:v>1.2139612232120456E-8</c:v>
              </c:pt>
              <c:pt idx="294">
                <c:v>0.28837612297275206</c:v>
              </c:pt>
              <c:pt idx="295">
                <c:v>0.28837612297275272</c:v>
              </c:pt>
              <c:pt idx="296">
                <c:v>0.28837612297275206</c:v>
              </c:pt>
              <c:pt idx="297">
                <c:v>0.28837612297275134</c:v>
              </c:pt>
              <c:pt idx="298">
                <c:v>0.28837612297275206</c:v>
              </c:pt>
              <c:pt idx="299">
                <c:v>0.28837612297275134</c:v>
              </c:pt>
              <c:pt idx="300">
                <c:v>1.2139614313788627E-8</c:v>
              </c:pt>
              <c:pt idx="301">
                <c:v>1.2139611538231065E-8</c:v>
              </c:pt>
              <c:pt idx="302">
                <c:v>0.28837612297275134</c:v>
              </c:pt>
              <c:pt idx="303">
                <c:v>0.28837612297275134</c:v>
              </c:pt>
              <c:pt idx="304">
                <c:v>0.28837612297275272</c:v>
              </c:pt>
              <c:pt idx="305">
                <c:v>0.35784714061884437</c:v>
              </c:pt>
              <c:pt idx="306">
                <c:v>0.35784714061884576</c:v>
              </c:pt>
              <c:pt idx="307">
                <c:v>1.2139612926009846E-8</c:v>
              </c:pt>
              <c:pt idx="308">
                <c:v>0.35784714061884576</c:v>
              </c:pt>
              <c:pt idx="309">
                <c:v>0.36196966254307683</c:v>
              </c:pt>
              <c:pt idx="310">
                <c:v>0.36196966254307822</c:v>
              </c:pt>
              <c:pt idx="311">
                <c:v>0.36196966254307683</c:v>
              </c:pt>
              <c:pt idx="312">
                <c:v>0.36196966254307822</c:v>
              </c:pt>
              <c:pt idx="313">
                <c:v>0.36196966254307683</c:v>
              </c:pt>
              <c:pt idx="314">
                <c:v>1.2139611538231065E-8</c:v>
              </c:pt>
              <c:pt idx="315">
                <c:v>0.36196966254307822</c:v>
              </c:pt>
              <c:pt idx="316">
                <c:v>0.36196966254307683</c:v>
              </c:pt>
              <c:pt idx="317">
                <c:v>0.36741274904348309</c:v>
              </c:pt>
              <c:pt idx="318">
                <c:v>0.36741274904347893</c:v>
              </c:pt>
              <c:pt idx="319">
                <c:v>0.36741274904348031</c:v>
              </c:pt>
              <c:pt idx="320">
                <c:v>0.36741274904348309</c:v>
              </c:pt>
              <c:pt idx="321">
                <c:v>1.2139611538231065E-8</c:v>
              </c:pt>
              <c:pt idx="322">
                <c:v>0.36741274904348031</c:v>
              </c:pt>
              <c:pt idx="323">
                <c:v>0.36956844151206925</c:v>
              </c:pt>
              <c:pt idx="324">
                <c:v>0.36956844151207202</c:v>
              </c:pt>
              <c:pt idx="325">
                <c:v>0.36956844151207202</c:v>
              </c:pt>
              <c:pt idx="326">
                <c:v>0.36956844151206925</c:v>
              </c:pt>
              <c:pt idx="327">
                <c:v>0.36956844151206925</c:v>
              </c:pt>
              <c:pt idx="328">
                <c:v>1.2139611538231065E-8</c:v>
              </c:pt>
              <c:pt idx="329">
                <c:v>0.36956844151207202</c:v>
              </c:pt>
              <c:pt idx="330">
                <c:v>0.36997272615151011</c:v>
              </c:pt>
              <c:pt idx="331">
                <c:v>0.36997272615150734</c:v>
              </c:pt>
              <c:pt idx="332">
                <c:v>0.36997272615150734</c:v>
              </c:pt>
              <c:pt idx="333">
                <c:v>0.36997272615151011</c:v>
              </c:pt>
              <c:pt idx="334">
                <c:v>0.36997272615151011</c:v>
              </c:pt>
              <c:pt idx="335">
                <c:v>1.2139614313788627E-8</c:v>
              </c:pt>
              <c:pt idx="336">
                <c:v>0.40808995297735851</c:v>
              </c:pt>
              <c:pt idx="337">
                <c:v>0.40852079591956469</c:v>
              </c:pt>
              <c:pt idx="338">
                <c:v>0.40852079591955914</c:v>
              </c:pt>
              <c:pt idx="339">
                <c:v>0.40852079591956469</c:v>
              </c:pt>
              <c:pt idx="340">
                <c:v>0.40852079591955914</c:v>
              </c:pt>
              <c:pt idx="341">
                <c:v>0.40852079591956469</c:v>
              </c:pt>
              <c:pt idx="342">
                <c:v>1.2139611538231065E-8</c:v>
              </c:pt>
              <c:pt idx="343">
                <c:v>0.40852079591955914</c:v>
              </c:pt>
              <c:pt idx="344">
                <c:v>0.40852079591956469</c:v>
              </c:pt>
              <c:pt idx="345">
                <c:v>0.40852079591956192</c:v>
              </c:pt>
              <c:pt idx="346">
                <c:v>0.41132422916052569</c:v>
              </c:pt>
              <c:pt idx="347">
                <c:v>0.41132422916053124</c:v>
              </c:pt>
              <c:pt idx="348">
                <c:v>0.41132422916052569</c:v>
              </c:pt>
              <c:pt idx="349">
                <c:v>1.2139611538231065E-8</c:v>
              </c:pt>
              <c:pt idx="350">
                <c:v>0.41132422916052847</c:v>
              </c:pt>
              <c:pt idx="351">
                <c:v>0.41132422916052569</c:v>
              </c:pt>
              <c:pt idx="352">
                <c:v>0.41132422916053124</c:v>
              </c:pt>
              <c:pt idx="353">
                <c:v>0.41245593072374853</c:v>
              </c:pt>
              <c:pt idx="354">
                <c:v>0.41245593072375131</c:v>
              </c:pt>
              <c:pt idx="355">
                <c:v>0.41245593072374853</c:v>
              </c:pt>
              <c:pt idx="356">
                <c:v>1.2139614313788627E-8</c:v>
              </c:pt>
              <c:pt idx="357">
                <c:v>0.41245593072375131</c:v>
              </c:pt>
              <c:pt idx="358">
                <c:v>0.41245593072375408</c:v>
              </c:pt>
              <c:pt idx="359">
                <c:v>1.2139605987115942E-8</c:v>
              </c:pt>
              <c:pt idx="360">
                <c:v>1.2139617089346189E-8</c:v>
              </c:pt>
              <c:pt idx="361">
                <c:v>0.41245593072374298</c:v>
              </c:pt>
              <c:pt idx="362">
                <c:v>0.41245586856780703</c:v>
              </c:pt>
              <c:pt idx="363">
                <c:v>1.2139617089346189E-8</c:v>
              </c:pt>
              <c:pt idx="364">
                <c:v>0.41471904914249236</c:v>
              </c:pt>
            </c:numLit>
          </c:yVal>
          <c:smooth val="1"/>
          <c:extLst>
            <c:ext xmlns:c16="http://schemas.microsoft.com/office/drawing/2014/chart" uri="{C3380CC4-5D6E-409C-BE32-E72D297353CC}">
              <c16:uniqueId val="{00000000-4FF2-40B7-8FCE-B2747B36D6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99524712"/>
        <c:axId val="999523536"/>
      </c:scatterChart>
      <c:valAx>
        <c:axId val="999524712"/>
        <c:scaling>
          <c:orientation val="minMax"/>
          <c:max val="36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99523536"/>
        <c:crosses val="autoZero"/>
        <c:crossBetween val="midCat"/>
        <c:majorUnit val="30.4"/>
        <c:minorUnit val="1"/>
      </c:valAx>
      <c:valAx>
        <c:axId val="999523536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99524712"/>
        <c:crosses val="autoZero"/>
        <c:crossBetween val="midCat"/>
      </c:valAx>
      <c:spPr>
        <a:solidFill>
          <a:schemeClr val="bg1"/>
        </a:soli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>
        <a:lumMod val="8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400" b="1" i="0" u="none" strike="noStrike" baseline="0">
                <a:effectLst/>
              </a:rPr>
              <a:t>T1X3</a:t>
            </a:r>
            <a:r>
              <a:rPr lang="it-IT" sz="1400" b="0" i="0" u="none" strike="noStrike" baseline="0"/>
              <a:t> </a:t>
            </a:r>
            <a:endParaRPr lang="it-IT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530766987459899E-2"/>
          <c:y val="0.17171296296296296"/>
          <c:w val="0.86260997375328086"/>
          <c:h val="0.65236111111111106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'ΚΑΜΠΥΛΕΣ 2025'!$B$6</c:f>
              <c:strCache>
                <c:ptCount val="1"/>
                <c:pt idx="0">
                  <c:v>Τυπική Καμπύλη Κατανάλωσης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Lit>
              <c:formatCode>General</c:formatCode>
              <c:ptCount val="365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  <c:pt idx="53">
                <c:v>54</c:v>
              </c:pt>
              <c:pt idx="54">
                <c:v>55</c:v>
              </c:pt>
              <c:pt idx="55">
                <c:v>56</c:v>
              </c:pt>
              <c:pt idx="56">
                <c:v>57</c:v>
              </c:pt>
              <c:pt idx="57">
                <c:v>58</c:v>
              </c:pt>
              <c:pt idx="58">
                <c:v>59</c:v>
              </c:pt>
              <c:pt idx="59">
                <c:v>60</c:v>
              </c:pt>
              <c:pt idx="60">
                <c:v>61</c:v>
              </c:pt>
              <c:pt idx="61">
                <c:v>62</c:v>
              </c:pt>
              <c:pt idx="62">
                <c:v>63</c:v>
              </c:pt>
              <c:pt idx="63">
                <c:v>64</c:v>
              </c:pt>
              <c:pt idx="64">
                <c:v>65</c:v>
              </c:pt>
              <c:pt idx="65">
                <c:v>66</c:v>
              </c:pt>
              <c:pt idx="66">
                <c:v>67</c:v>
              </c:pt>
              <c:pt idx="67">
                <c:v>68</c:v>
              </c:pt>
              <c:pt idx="68">
                <c:v>69</c:v>
              </c:pt>
              <c:pt idx="69">
                <c:v>70</c:v>
              </c:pt>
              <c:pt idx="70">
                <c:v>71</c:v>
              </c:pt>
              <c:pt idx="71">
                <c:v>72</c:v>
              </c:pt>
              <c:pt idx="72">
                <c:v>73</c:v>
              </c:pt>
              <c:pt idx="73">
                <c:v>74</c:v>
              </c:pt>
              <c:pt idx="74">
                <c:v>75</c:v>
              </c:pt>
              <c:pt idx="75">
                <c:v>76</c:v>
              </c:pt>
              <c:pt idx="76">
                <c:v>77</c:v>
              </c:pt>
              <c:pt idx="77">
                <c:v>78</c:v>
              </c:pt>
              <c:pt idx="78">
                <c:v>79</c:v>
              </c:pt>
              <c:pt idx="79">
                <c:v>80</c:v>
              </c:pt>
              <c:pt idx="80">
                <c:v>81</c:v>
              </c:pt>
              <c:pt idx="81">
                <c:v>82</c:v>
              </c:pt>
              <c:pt idx="82">
                <c:v>83</c:v>
              </c:pt>
              <c:pt idx="83">
                <c:v>84</c:v>
              </c:pt>
              <c:pt idx="84">
                <c:v>85</c:v>
              </c:pt>
              <c:pt idx="85">
                <c:v>86</c:v>
              </c:pt>
              <c:pt idx="86">
                <c:v>87</c:v>
              </c:pt>
              <c:pt idx="87">
                <c:v>88</c:v>
              </c:pt>
              <c:pt idx="88">
                <c:v>89</c:v>
              </c:pt>
              <c:pt idx="89">
                <c:v>90</c:v>
              </c:pt>
              <c:pt idx="90">
                <c:v>91</c:v>
              </c:pt>
              <c:pt idx="91">
                <c:v>92</c:v>
              </c:pt>
              <c:pt idx="92">
                <c:v>93</c:v>
              </c:pt>
              <c:pt idx="93">
                <c:v>94</c:v>
              </c:pt>
              <c:pt idx="94">
                <c:v>95</c:v>
              </c:pt>
              <c:pt idx="95">
                <c:v>96</c:v>
              </c:pt>
              <c:pt idx="96">
                <c:v>97</c:v>
              </c:pt>
              <c:pt idx="97">
                <c:v>98</c:v>
              </c:pt>
              <c:pt idx="98">
                <c:v>99</c:v>
              </c:pt>
              <c:pt idx="99">
                <c:v>100</c:v>
              </c:pt>
              <c:pt idx="100">
                <c:v>101</c:v>
              </c:pt>
              <c:pt idx="101">
                <c:v>102</c:v>
              </c:pt>
              <c:pt idx="102">
                <c:v>103</c:v>
              </c:pt>
              <c:pt idx="103">
                <c:v>104</c:v>
              </c:pt>
              <c:pt idx="104">
                <c:v>105</c:v>
              </c:pt>
              <c:pt idx="105">
                <c:v>106</c:v>
              </c:pt>
              <c:pt idx="106">
                <c:v>107</c:v>
              </c:pt>
              <c:pt idx="107">
                <c:v>108</c:v>
              </c:pt>
              <c:pt idx="108">
                <c:v>109</c:v>
              </c:pt>
              <c:pt idx="109">
                <c:v>110</c:v>
              </c:pt>
              <c:pt idx="110">
                <c:v>111</c:v>
              </c:pt>
              <c:pt idx="111">
                <c:v>112</c:v>
              </c:pt>
              <c:pt idx="112">
                <c:v>113</c:v>
              </c:pt>
              <c:pt idx="113">
                <c:v>114</c:v>
              </c:pt>
              <c:pt idx="114">
                <c:v>115</c:v>
              </c:pt>
              <c:pt idx="115">
                <c:v>116</c:v>
              </c:pt>
              <c:pt idx="116">
                <c:v>117</c:v>
              </c:pt>
              <c:pt idx="117">
                <c:v>118</c:v>
              </c:pt>
              <c:pt idx="118">
                <c:v>119</c:v>
              </c:pt>
              <c:pt idx="119">
                <c:v>120</c:v>
              </c:pt>
              <c:pt idx="120">
                <c:v>121</c:v>
              </c:pt>
              <c:pt idx="121">
                <c:v>122</c:v>
              </c:pt>
              <c:pt idx="122">
                <c:v>123</c:v>
              </c:pt>
              <c:pt idx="123">
                <c:v>124</c:v>
              </c:pt>
              <c:pt idx="124">
                <c:v>125</c:v>
              </c:pt>
              <c:pt idx="125">
                <c:v>126</c:v>
              </c:pt>
              <c:pt idx="126">
                <c:v>127</c:v>
              </c:pt>
              <c:pt idx="127">
                <c:v>128</c:v>
              </c:pt>
              <c:pt idx="128">
                <c:v>129</c:v>
              </c:pt>
              <c:pt idx="129">
                <c:v>130</c:v>
              </c:pt>
              <c:pt idx="130">
                <c:v>131</c:v>
              </c:pt>
              <c:pt idx="131">
                <c:v>132</c:v>
              </c:pt>
              <c:pt idx="132">
                <c:v>133</c:v>
              </c:pt>
              <c:pt idx="133">
                <c:v>134</c:v>
              </c:pt>
              <c:pt idx="134">
                <c:v>135</c:v>
              </c:pt>
              <c:pt idx="135">
                <c:v>136</c:v>
              </c:pt>
              <c:pt idx="136">
                <c:v>137</c:v>
              </c:pt>
              <c:pt idx="137">
                <c:v>138</c:v>
              </c:pt>
              <c:pt idx="138">
                <c:v>139</c:v>
              </c:pt>
              <c:pt idx="139">
                <c:v>140</c:v>
              </c:pt>
              <c:pt idx="140">
                <c:v>141</c:v>
              </c:pt>
              <c:pt idx="141">
                <c:v>142</c:v>
              </c:pt>
              <c:pt idx="142">
                <c:v>143</c:v>
              </c:pt>
              <c:pt idx="143">
                <c:v>144</c:v>
              </c:pt>
              <c:pt idx="144">
                <c:v>145</c:v>
              </c:pt>
              <c:pt idx="145">
                <c:v>146</c:v>
              </c:pt>
              <c:pt idx="146">
                <c:v>147</c:v>
              </c:pt>
              <c:pt idx="147">
                <c:v>148</c:v>
              </c:pt>
              <c:pt idx="148">
                <c:v>149</c:v>
              </c:pt>
              <c:pt idx="149">
                <c:v>150</c:v>
              </c:pt>
              <c:pt idx="150">
                <c:v>151</c:v>
              </c:pt>
              <c:pt idx="151">
                <c:v>152</c:v>
              </c:pt>
              <c:pt idx="152">
                <c:v>153</c:v>
              </c:pt>
              <c:pt idx="153">
                <c:v>154</c:v>
              </c:pt>
              <c:pt idx="154">
                <c:v>155</c:v>
              </c:pt>
              <c:pt idx="155">
                <c:v>156</c:v>
              </c:pt>
              <c:pt idx="156">
                <c:v>157</c:v>
              </c:pt>
              <c:pt idx="157">
                <c:v>158</c:v>
              </c:pt>
              <c:pt idx="158">
                <c:v>159</c:v>
              </c:pt>
              <c:pt idx="159">
                <c:v>160</c:v>
              </c:pt>
              <c:pt idx="160">
                <c:v>161</c:v>
              </c:pt>
              <c:pt idx="161">
                <c:v>162</c:v>
              </c:pt>
              <c:pt idx="162">
                <c:v>163</c:v>
              </c:pt>
              <c:pt idx="163">
                <c:v>164</c:v>
              </c:pt>
              <c:pt idx="164">
                <c:v>165</c:v>
              </c:pt>
              <c:pt idx="165">
                <c:v>166</c:v>
              </c:pt>
              <c:pt idx="166">
                <c:v>167</c:v>
              </c:pt>
              <c:pt idx="167">
                <c:v>168</c:v>
              </c:pt>
              <c:pt idx="168">
                <c:v>169</c:v>
              </c:pt>
              <c:pt idx="169">
                <c:v>170</c:v>
              </c:pt>
              <c:pt idx="170">
                <c:v>171</c:v>
              </c:pt>
              <c:pt idx="171">
                <c:v>172</c:v>
              </c:pt>
              <c:pt idx="172">
                <c:v>173</c:v>
              </c:pt>
              <c:pt idx="173">
                <c:v>174</c:v>
              </c:pt>
              <c:pt idx="174">
                <c:v>175</c:v>
              </c:pt>
              <c:pt idx="175">
                <c:v>176</c:v>
              </c:pt>
              <c:pt idx="176">
                <c:v>177</c:v>
              </c:pt>
              <c:pt idx="177">
                <c:v>178</c:v>
              </c:pt>
              <c:pt idx="178">
                <c:v>179</c:v>
              </c:pt>
              <c:pt idx="179">
                <c:v>180</c:v>
              </c:pt>
              <c:pt idx="180">
                <c:v>181</c:v>
              </c:pt>
              <c:pt idx="181">
                <c:v>182</c:v>
              </c:pt>
              <c:pt idx="182">
                <c:v>183</c:v>
              </c:pt>
              <c:pt idx="183">
                <c:v>184</c:v>
              </c:pt>
              <c:pt idx="184">
                <c:v>185</c:v>
              </c:pt>
              <c:pt idx="185">
                <c:v>186</c:v>
              </c:pt>
              <c:pt idx="186">
                <c:v>187</c:v>
              </c:pt>
              <c:pt idx="187">
                <c:v>188</c:v>
              </c:pt>
              <c:pt idx="188">
                <c:v>189</c:v>
              </c:pt>
              <c:pt idx="189">
                <c:v>190</c:v>
              </c:pt>
              <c:pt idx="190">
                <c:v>191</c:v>
              </c:pt>
              <c:pt idx="191">
                <c:v>192</c:v>
              </c:pt>
              <c:pt idx="192">
                <c:v>193</c:v>
              </c:pt>
              <c:pt idx="193">
                <c:v>194</c:v>
              </c:pt>
              <c:pt idx="194">
                <c:v>195</c:v>
              </c:pt>
              <c:pt idx="195">
                <c:v>196</c:v>
              </c:pt>
              <c:pt idx="196">
                <c:v>197</c:v>
              </c:pt>
              <c:pt idx="197">
                <c:v>198</c:v>
              </c:pt>
              <c:pt idx="198">
                <c:v>199</c:v>
              </c:pt>
              <c:pt idx="199">
                <c:v>200</c:v>
              </c:pt>
              <c:pt idx="200">
                <c:v>201</c:v>
              </c:pt>
              <c:pt idx="201">
                <c:v>202</c:v>
              </c:pt>
              <c:pt idx="202">
                <c:v>203</c:v>
              </c:pt>
              <c:pt idx="203">
                <c:v>204</c:v>
              </c:pt>
              <c:pt idx="204">
                <c:v>205</c:v>
              </c:pt>
              <c:pt idx="205">
                <c:v>206</c:v>
              </c:pt>
              <c:pt idx="206">
                <c:v>207</c:v>
              </c:pt>
              <c:pt idx="207">
                <c:v>208</c:v>
              </c:pt>
              <c:pt idx="208">
                <c:v>209</c:v>
              </c:pt>
              <c:pt idx="209">
                <c:v>210</c:v>
              </c:pt>
              <c:pt idx="210">
                <c:v>211</c:v>
              </c:pt>
              <c:pt idx="211">
                <c:v>212</c:v>
              </c:pt>
              <c:pt idx="212">
                <c:v>213</c:v>
              </c:pt>
              <c:pt idx="213">
                <c:v>214</c:v>
              </c:pt>
              <c:pt idx="214">
                <c:v>215</c:v>
              </c:pt>
              <c:pt idx="215">
                <c:v>216</c:v>
              </c:pt>
              <c:pt idx="216">
                <c:v>217</c:v>
              </c:pt>
              <c:pt idx="217">
                <c:v>218</c:v>
              </c:pt>
              <c:pt idx="218">
                <c:v>219</c:v>
              </c:pt>
              <c:pt idx="219">
                <c:v>220</c:v>
              </c:pt>
              <c:pt idx="220">
                <c:v>221</c:v>
              </c:pt>
              <c:pt idx="221">
                <c:v>222</c:v>
              </c:pt>
              <c:pt idx="222">
                <c:v>223</c:v>
              </c:pt>
              <c:pt idx="223">
                <c:v>224</c:v>
              </c:pt>
              <c:pt idx="224">
                <c:v>225</c:v>
              </c:pt>
              <c:pt idx="225">
                <c:v>226</c:v>
              </c:pt>
              <c:pt idx="226">
                <c:v>227</c:v>
              </c:pt>
              <c:pt idx="227">
                <c:v>228</c:v>
              </c:pt>
              <c:pt idx="228">
                <c:v>229</c:v>
              </c:pt>
              <c:pt idx="229">
                <c:v>230</c:v>
              </c:pt>
              <c:pt idx="230">
                <c:v>231</c:v>
              </c:pt>
              <c:pt idx="231">
                <c:v>232</c:v>
              </c:pt>
              <c:pt idx="232">
                <c:v>233</c:v>
              </c:pt>
              <c:pt idx="233">
                <c:v>234</c:v>
              </c:pt>
              <c:pt idx="234">
                <c:v>235</c:v>
              </c:pt>
              <c:pt idx="235">
                <c:v>236</c:v>
              </c:pt>
              <c:pt idx="236">
                <c:v>237</c:v>
              </c:pt>
              <c:pt idx="237">
                <c:v>238</c:v>
              </c:pt>
              <c:pt idx="238">
                <c:v>239</c:v>
              </c:pt>
              <c:pt idx="239">
                <c:v>240</c:v>
              </c:pt>
              <c:pt idx="240">
                <c:v>241</c:v>
              </c:pt>
              <c:pt idx="241">
                <c:v>242</c:v>
              </c:pt>
              <c:pt idx="242">
                <c:v>243</c:v>
              </c:pt>
              <c:pt idx="243">
                <c:v>244</c:v>
              </c:pt>
              <c:pt idx="244">
                <c:v>245</c:v>
              </c:pt>
              <c:pt idx="245">
                <c:v>246</c:v>
              </c:pt>
              <c:pt idx="246">
                <c:v>247</c:v>
              </c:pt>
              <c:pt idx="247">
                <c:v>248</c:v>
              </c:pt>
              <c:pt idx="248">
                <c:v>249</c:v>
              </c:pt>
              <c:pt idx="249">
                <c:v>250</c:v>
              </c:pt>
              <c:pt idx="250">
                <c:v>251</c:v>
              </c:pt>
              <c:pt idx="251">
                <c:v>252</c:v>
              </c:pt>
              <c:pt idx="252">
                <c:v>253</c:v>
              </c:pt>
              <c:pt idx="253">
                <c:v>254</c:v>
              </c:pt>
              <c:pt idx="254">
                <c:v>255</c:v>
              </c:pt>
              <c:pt idx="255">
                <c:v>256</c:v>
              </c:pt>
              <c:pt idx="256">
                <c:v>257</c:v>
              </c:pt>
              <c:pt idx="257">
                <c:v>258</c:v>
              </c:pt>
              <c:pt idx="258">
                <c:v>259</c:v>
              </c:pt>
              <c:pt idx="259">
                <c:v>260</c:v>
              </c:pt>
              <c:pt idx="260">
                <c:v>261</c:v>
              </c:pt>
              <c:pt idx="261">
                <c:v>262</c:v>
              </c:pt>
              <c:pt idx="262">
                <c:v>263</c:v>
              </c:pt>
              <c:pt idx="263">
                <c:v>264</c:v>
              </c:pt>
              <c:pt idx="264">
                <c:v>265</c:v>
              </c:pt>
              <c:pt idx="265">
                <c:v>266</c:v>
              </c:pt>
              <c:pt idx="266">
                <c:v>267</c:v>
              </c:pt>
              <c:pt idx="267">
                <c:v>268</c:v>
              </c:pt>
              <c:pt idx="268">
                <c:v>269</c:v>
              </c:pt>
              <c:pt idx="269">
                <c:v>270</c:v>
              </c:pt>
              <c:pt idx="270">
                <c:v>271</c:v>
              </c:pt>
              <c:pt idx="271">
                <c:v>272</c:v>
              </c:pt>
              <c:pt idx="272">
                <c:v>273</c:v>
              </c:pt>
              <c:pt idx="273">
                <c:v>274</c:v>
              </c:pt>
              <c:pt idx="274">
                <c:v>275</c:v>
              </c:pt>
              <c:pt idx="275">
                <c:v>276</c:v>
              </c:pt>
              <c:pt idx="276">
                <c:v>277</c:v>
              </c:pt>
              <c:pt idx="277">
                <c:v>278</c:v>
              </c:pt>
              <c:pt idx="278">
                <c:v>279</c:v>
              </c:pt>
              <c:pt idx="279">
                <c:v>280</c:v>
              </c:pt>
              <c:pt idx="280">
                <c:v>281</c:v>
              </c:pt>
              <c:pt idx="281">
                <c:v>282</c:v>
              </c:pt>
              <c:pt idx="282">
                <c:v>283</c:v>
              </c:pt>
              <c:pt idx="283">
                <c:v>284</c:v>
              </c:pt>
              <c:pt idx="284">
                <c:v>285</c:v>
              </c:pt>
              <c:pt idx="285">
                <c:v>286</c:v>
              </c:pt>
              <c:pt idx="286">
                <c:v>287</c:v>
              </c:pt>
              <c:pt idx="287">
                <c:v>288</c:v>
              </c:pt>
              <c:pt idx="288">
                <c:v>289</c:v>
              </c:pt>
              <c:pt idx="289">
                <c:v>290</c:v>
              </c:pt>
              <c:pt idx="290">
                <c:v>291</c:v>
              </c:pt>
              <c:pt idx="291">
                <c:v>292</c:v>
              </c:pt>
              <c:pt idx="292">
                <c:v>293</c:v>
              </c:pt>
              <c:pt idx="293">
                <c:v>294</c:v>
              </c:pt>
              <c:pt idx="294">
                <c:v>295</c:v>
              </c:pt>
              <c:pt idx="295">
                <c:v>296</c:v>
              </c:pt>
              <c:pt idx="296">
                <c:v>297</c:v>
              </c:pt>
              <c:pt idx="297">
                <c:v>298</c:v>
              </c:pt>
              <c:pt idx="298">
                <c:v>299</c:v>
              </c:pt>
              <c:pt idx="299">
                <c:v>300</c:v>
              </c:pt>
              <c:pt idx="300">
                <c:v>301</c:v>
              </c:pt>
              <c:pt idx="301">
                <c:v>302</c:v>
              </c:pt>
              <c:pt idx="302">
                <c:v>303</c:v>
              </c:pt>
              <c:pt idx="303">
                <c:v>304</c:v>
              </c:pt>
              <c:pt idx="304">
                <c:v>305</c:v>
              </c:pt>
              <c:pt idx="305">
                <c:v>306</c:v>
              </c:pt>
              <c:pt idx="306">
                <c:v>307</c:v>
              </c:pt>
              <c:pt idx="307">
                <c:v>308</c:v>
              </c:pt>
              <c:pt idx="308">
                <c:v>309</c:v>
              </c:pt>
              <c:pt idx="309">
                <c:v>310</c:v>
              </c:pt>
              <c:pt idx="310">
                <c:v>311</c:v>
              </c:pt>
              <c:pt idx="311">
                <c:v>312</c:v>
              </c:pt>
              <c:pt idx="312">
                <c:v>313</c:v>
              </c:pt>
              <c:pt idx="313">
                <c:v>314</c:v>
              </c:pt>
              <c:pt idx="314">
                <c:v>315</c:v>
              </c:pt>
              <c:pt idx="315">
                <c:v>316</c:v>
              </c:pt>
              <c:pt idx="316">
                <c:v>317</c:v>
              </c:pt>
              <c:pt idx="317">
                <c:v>318</c:v>
              </c:pt>
              <c:pt idx="318">
                <c:v>319</c:v>
              </c:pt>
              <c:pt idx="319">
                <c:v>320</c:v>
              </c:pt>
              <c:pt idx="320">
                <c:v>321</c:v>
              </c:pt>
              <c:pt idx="321">
                <c:v>322</c:v>
              </c:pt>
              <c:pt idx="322">
                <c:v>323</c:v>
              </c:pt>
              <c:pt idx="323">
                <c:v>324</c:v>
              </c:pt>
              <c:pt idx="324">
                <c:v>325</c:v>
              </c:pt>
              <c:pt idx="325">
                <c:v>326</c:v>
              </c:pt>
              <c:pt idx="326">
                <c:v>327</c:v>
              </c:pt>
              <c:pt idx="327">
                <c:v>328</c:v>
              </c:pt>
              <c:pt idx="328">
                <c:v>329</c:v>
              </c:pt>
              <c:pt idx="329">
                <c:v>330</c:v>
              </c:pt>
              <c:pt idx="330">
                <c:v>331</c:v>
              </c:pt>
              <c:pt idx="331">
                <c:v>332</c:v>
              </c:pt>
              <c:pt idx="332">
                <c:v>333</c:v>
              </c:pt>
              <c:pt idx="333">
                <c:v>334</c:v>
              </c:pt>
              <c:pt idx="334">
                <c:v>335</c:v>
              </c:pt>
              <c:pt idx="335">
                <c:v>336</c:v>
              </c:pt>
              <c:pt idx="336">
                <c:v>337</c:v>
              </c:pt>
              <c:pt idx="337">
                <c:v>338</c:v>
              </c:pt>
              <c:pt idx="338">
                <c:v>339</c:v>
              </c:pt>
              <c:pt idx="339">
                <c:v>340</c:v>
              </c:pt>
              <c:pt idx="340">
                <c:v>341</c:v>
              </c:pt>
              <c:pt idx="341">
                <c:v>342</c:v>
              </c:pt>
              <c:pt idx="342">
                <c:v>343</c:v>
              </c:pt>
              <c:pt idx="343">
                <c:v>344</c:v>
              </c:pt>
              <c:pt idx="344">
                <c:v>345</c:v>
              </c:pt>
              <c:pt idx="345">
                <c:v>346</c:v>
              </c:pt>
              <c:pt idx="346">
                <c:v>347</c:v>
              </c:pt>
              <c:pt idx="347">
                <c:v>348</c:v>
              </c:pt>
              <c:pt idx="348">
                <c:v>349</c:v>
              </c:pt>
              <c:pt idx="349">
                <c:v>350</c:v>
              </c:pt>
              <c:pt idx="350">
                <c:v>351</c:v>
              </c:pt>
              <c:pt idx="351">
                <c:v>352</c:v>
              </c:pt>
              <c:pt idx="352">
                <c:v>353</c:v>
              </c:pt>
              <c:pt idx="353">
                <c:v>354</c:v>
              </c:pt>
              <c:pt idx="354">
                <c:v>355</c:v>
              </c:pt>
              <c:pt idx="355">
                <c:v>356</c:v>
              </c:pt>
              <c:pt idx="356">
                <c:v>357</c:v>
              </c:pt>
              <c:pt idx="357">
                <c:v>358</c:v>
              </c:pt>
              <c:pt idx="358">
                <c:v>359</c:v>
              </c:pt>
              <c:pt idx="359">
                <c:v>360</c:v>
              </c:pt>
              <c:pt idx="360">
                <c:v>361</c:v>
              </c:pt>
              <c:pt idx="361">
                <c:v>362</c:v>
              </c:pt>
              <c:pt idx="362">
                <c:v>363</c:v>
              </c:pt>
              <c:pt idx="363">
                <c:v>364</c:v>
              </c:pt>
              <c:pt idx="364">
                <c:v>365</c:v>
              </c:pt>
            </c:numLit>
          </c:xVal>
          <c:yVal>
            <c:numLit>
              <c:formatCode>General</c:formatCode>
              <c:ptCount val="365"/>
              <c:pt idx="0">
                <c:v>1.4583040330862218E-8</c:v>
              </c:pt>
              <c:pt idx="1">
                <c:v>0.53337891516763158</c:v>
              </c:pt>
              <c:pt idx="2">
                <c:v>0.53337231537823881</c:v>
              </c:pt>
              <c:pt idx="3">
                <c:v>0.5333686475642585</c:v>
              </c:pt>
              <c:pt idx="4">
                <c:v>0.53074396452903461</c:v>
              </c:pt>
              <c:pt idx="5">
                <c:v>1.4583040330862218E-8</c:v>
              </c:pt>
              <c:pt idx="6">
                <c:v>1.4583034779747095E-8</c:v>
              </c:pt>
              <c:pt idx="7">
                <c:v>0.53074396452904016</c:v>
              </c:pt>
              <c:pt idx="8">
                <c:v>0.53074396452904016</c:v>
              </c:pt>
              <c:pt idx="9">
                <c:v>0.53074396452903461</c:v>
              </c:pt>
              <c:pt idx="10">
                <c:v>0.53074396452903461</c:v>
              </c:pt>
              <c:pt idx="11">
                <c:v>0.52909289664805903</c:v>
              </c:pt>
              <c:pt idx="12">
                <c:v>1.4583040330862218E-8</c:v>
              </c:pt>
              <c:pt idx="13">
                <c:v>1.4583029228631972E-8</c:v>
              </c:pt>
              <c:pt idx="14">
                <c:v>0.52909289664805903</c:v>
              </c:pt>
              <c:pt idx="15">
                <c:v>0.52909289664805348</c:v>
              </c:pt>
              <c:pt idx="16">
                <c:v>0.52909289664805903</c:v>
              </c:pt>
              <c:pt idx="17">
                <c:v>0.52909735885502962</c:v>
              </c:pt>
              <c:pt idx="18">
                <c:v>0.52910572858612115</c:v>
              </c:pt>
              <c:pt idx="19">
                <c:v>1.4583034779747095E-8</c:v>
              </c:pt>
              <c:pt idx="20">
                <c:v>1.4583034779747095E-8</c:v>
              </c:pt>
              <c:pt idx="21">
                <c:v>0.52901086324971258</c:v>
              </c:pt>
              <c:pt idx="22">
                <c:v>0.52901086324971258</c:v>
              </c:pt>
              <c:pt idx="23">
                <c:v>0.52902084666536786</c:v>
              </c:pt>
              <c:pt idx="24">
                <c:v>0.52902084666536786</c:v>
              </c:pt>
              <c:pt idx="25">
                <c:v>0.52902308061013037</c:v>
              </c:pt>
              <c:pt idx="26">
                <c:v>1.4583034779747095E-8</c:v>
              </c:pt>
              <c:pt idx="27">
                <c:v>1.4583040330862218E-8</c:v>
              </c:pt>
              <c:pt idx="28">
                <c:v>0.52769631518913007</c:v>
              </c:pt>
              <c:pt idx="29">
                <c:v>0.52768730740363479</c:v>
              </c:pt>
              <c:pt idx="30">
                <c:v>0.52768730740362924</c:v>
              </c:pt>
              <c:pt idx="31">
                <c:v>0.52096402051374779</c:v>
              </c:pt>
              <c:pt idx="32">
                <c:v>0.52096654792972985</c:v>
              </c:pt>
              <c:pt idx="33">
                <c:v>1.4583040330862218E-8</c:v>
              </c:pt>
              <c:pt idx="34">
                <c:v>1.4583034779747095E-8</c:v>
              </c:pt>
              <c:pt idx="35">
                <c:v>0.52019331149136261</c:v>
              </c:pt>
              <c:pt idx="36">
                <c:v>0.52019331149136816</c:v>
              </c:pt>
              <c:pt idx="37">
                <c:v>0.52020423954867168</c:v>
              </c:pt>
              <c:pt idx="38">
                <c:v>0.52021517568886511</c:v>
              </c:pt>
              <c:pt idx="39">
                <c:v>0.52020660004835073</c:v>
              </c:pt>
              <c:pt idx="40">
                <c:v>1.4583040330862218E-8</c:v>
              </c:pt>
              <c:pt idx="41">
                <c:v>1.4583034779747095E-8</c:v>
              </c:pt>
              <c:pt idx="42">
                <c:v>0.51971263746304341</c:v>
              </c:pt>
              <c:pt idx="43">
                <c:v>0.51970130279356264</c:v>
              </c:pt>
              <c:pt idx="44">
                <c:v>0.51969719880810561</c:v>
              </c:pt>
              <c:pt idx="45">
                <c:v>0.51969309785925288</c:v>
              </c:pt>
              <c:pt idx="46">
                <c:v>0.51969946977633019</c:v>
              </c:pt>
              <c:pt idx="47">
                <c:v>1.4583034779747095E-8</c:v>
              </c:pt>
              <c:pt idx="48">
                <c:v>1.4583029228631972E-8</c:v>
              </c:pt>
              <c:pt idx="49">
                <c:v>0.51898712402094205</c:v>
              </c:pt>
              <c:pt idx="50">
                <c:v>0.51898499896187444</c:v>
              </c:pt>
              <c:pt idx="51">
                <c:v>0.5189871240209476</c:v>
              </c:pt>
              <c:pt idx="52">
                <c:v>0.51898924750822251</c:v>
              </c:pt>
              <c:pt idx="53">
                <c:v>0.51898965484432624</c:v>
              </c:pt>
              <c:pt idx="54">
                <c:v>1.4583034779747095E-8</c:v>
              </c:pt>
              <c:pt idx="55">
                <c:v>1.4583034779747095E-8</c:v>
              </c:pt>
              <c:pt idx="56">
                <c:v>0.51898028834357346</c:v>
              </c:pt>
              <c:pt idx="57">
                <c:v>0.51716420424970933</c:v>
              </c:pt>
              <c:pt idx="58">
                <c:v>0.51715439705914412</c:v>
              </c:pt>
              <c:pt idx="59">
                <c:v>0.51715439705913857</c:v>
              </c:pt>
              <c:pt idx="60">
                <c:v>0.46116057549777101</c:v>
              </c:pt>
              <c:pt idx="61">
                <c:v>1.4583034779747095E-8</c:v>
              </c:pt>
              <c:pt idx="62">
                <c:v>1.4583040330862218E-8</c:v>
              </c:pt>
              <c:pt idx="63">
                <c:v>0.46115894341556274</c:v>
              </c:pt>
              <c:pt idx="64">
                <c:v>0.46115894341557384</c:v>
              </c:pt>
              <c:pt idx="65">
                <c:v>0.46115688660705034</c:v>
              </c:pt>
              <c:pt idx="66">
                <c:v>0.46115482828225085</c:v>
              </c:pt>
              <c:pt idx="67">
                <c:v>0.46114864419353196</c:v>
              </c:pt>
              <c:pt idx="68">
                <c:v>1.4583034779747095E-8</c:v>
              </c:pt>
              <c:pt idx="69">
                <c:v>1.4583023677516849E-8</c:v>
              </c:pt>
              <c:pt idx="70">
                <c:v>0.46115482828226195</c:v>
              </c:pt>
              <c:pt idx="71">
                <c:v>0.46115482828225085</c:v>
              </c:pt>
              <c:pt idx="72">
                <c:v>0.46114657978689744</c:v>
              </c:pt>
              <c:pt idx="73">
                <c:v>0.46114451385558253</c:v>
              </c:pt>
              <c:pt idx="74">
                <c:v>0.45931062571408221</c:v>
              </c:pt>
              <c:pt idx="75">
                <c:v>1.4583034779747095E-8</c:v>
              </c:pt>
              <c:pt idx="76">
                <c:v>1.4583034779747095E-8</c:v>
              </c:pt>
              <c:pt idx="77">
                <c:v>1.4583034779747095E-8</c:v>
              </c:pt>
              <c:pt idx="78">
                <c:v>0.45930592698083528</c:v>
              </c:pt>
              <c:pt idx="79">
                <c:v>0.45930592698081307</c:v>
              </c:pt>
              <c:pt idx="80">
                <c:v>0.45930894139358802</c:v>
              </c:pt>
              <c:pt idx="81">
                <c:v>0.45911878795746874</c:v>
              </c:pt>
              <c:pt idx="82">
                <c:v>1.4583034779747095E-8</c:v>
              </c:pt>
              <c:pt idx="83">
                <c:v>1.4583034779747095E-8</c:v>
              </c:pt>
              <c:pt idx="84">
                <c:v>1.4583034779747095E-8</c:v>
              </c:pt>
              <c:pt idx="85">
                <c:v>0.45912468282572894</c:v>
              </c:pt>
              <c:pt idx="86">
                <c:v>0.45911975114188985</c:v>
              </c:pt>
              <c:pt idx="87">
                <c:v>0.45911776209924815</c:v>
              </c:pt>
              <c:pt idx="88">
                <c:v>0.45911941038688786</c:v>
              </c:pt>
              <c:pt idx="89">
                <c:v>1.4583045881977341E-8</c:v>
              </c:pt>
              <c:pt idx="90">
                <c:v>1.4583034779747095E-8</c:v>
              </c:pt>
              <c:pt idx="91">
                <c:v>0.41005485253409191</c:v>
              </c:pt>
              <c:pt idx="92">
                <c:v>0.41005485253409191</c:v>
              </c:pt>
              <c:pt idx="93">
                <c:v>0.41005485253410301</c:v>
              </c:pt>
              <c:pt idx="94">
                <c:v>0.41005345735649623</c:v>
              </c:pt>
              <c:pt idx="95">
                <c:v>0.4099525662327852</c:v>
              </c:pt>
              <c:pt idx="96">
                <c:v>1.4583034779747095E-8</c:v>
              </c:pt>
              <c:pt idx="97">
                <c:v>1.4583034779747095E-8</c:v>
              </c:pt>
              <c:pt idx="98">
                <c:v>0.4099558225317157</c:v>
              </c:pt>
              <c:pt idx="99">
                <c:v>0.4099549642548217</c:v>
              </c:pt>
              <c:pt idx="100">
                <c:v>0.40995342539814628</c:v>
              </c:pt>
              <c:pt idx="101">
                <c:v>0.40995342539814628</c:v>
              </c:pt>
              <c:pt idx="102">
                <c:v>0.40995342539814628</c:v>
              </c:pt>
              <c:pt idx="103">
                <c:v>1.4583034779747095E-8</c:v>
              </c:pt>
              <c:pt idx="104">
                <c:v>1.4583034779747095E-8</c:v>
              </c:pt>
              <c:pt idx="105">
                <c:v>0.40995274646177249</c:v>
              </c:pt>
              <c:pt idx="106">
                <c:v>0.39538687141288387</c:v>
              </c:pt>
              <c:pt idx="107">
                <c:v>0.39538687141290607</c:v>
              </c:pt>
              <c:pt idx="108">
                <c:v>0.39539072586094459</c:v>
              </c:pt>
              <c:pt idx="109">
                <c:v>0.39539333991386316</c:v>
              </c:pt>
              <c:pt idx="110">
                <c:v>1.4583034779747095E-8</c:v>
              </c:pt>
              <c:pt idx="111">
                <c:v>1.4583023677516849E-8</c:v>
              </c:pt>
              <c:pt idx="112">
                <c:v>0.39539889070737688</c:v>
              </c:pt>
              <c:pt idx="113">
                <c:v>0.39539889070737688</c:v>
              </c:pt>
              <c:pt idx="114">
                <c:v>0.39540058265762346</c:v>
              </c:pt>
              <c:pt idx="115">
                <c:v>0.39540274070714032</c:v>
              </c:pt>
              <c:pt idx="116">
                <c:v>0.39539457745704221</c:v>
              </c:pt>
              <c:pt idx="117">
                <c:v>1.4583023677516849E-8</c:v>
              </c:pt>
              <c:pt idx="118">
                <c:v>1.4583034779747095E-8</c:v>
              </c:pt>
              <c:pt idx="119">
                <c:v>0.39539627134541622</c:v>
              </c:pt>
              <c:pt idx="120">
                <c:v>0.39539627134541622</c:v>
              </c:pt>
              <c:pt idx="121">
                <c:v>1.4583034779747095E-8</c:v>
              </c:pt>
              <c:pt idx="122">
                <c:v>0.34298216878386745</c:v>
              </c:pt>
              <c:pt idx="123">
                <c:v>1.4583045881977341E-8</c:v>
              </c:pt>
              <c:pt idx="124">
                <c:v>1.4583023677516849E-8</c:v>
              </c:pt>
              <c:pt idx="125">
                <c:v>1.4583034779747095E-8</c:v>
              </c:pt>
              <c:pt idx="126">
                <c:v>1.4583045881977341E-8</c:v>
              </c:pt>
              <c:pt idx="127">
                <c:v>0.34296546126185712</c:v>
              </c:pt>
              <c:pt idx="128">
                <c:v>0.34297215169348805</c:v>
              </c:pt>
              <c:pt idx="129">
                <c:v>0.34298111154114075</c:v>
              </c:pt>
              <c:pt idx="130">
                <c:v>0.34297776840637173</c:v>
              </c:pt>
              <c:pt idx="131">
                <c:v>1.4583023677516849E-8</c:v>
              </c:pt>
              <c:pt idx="132">
                <c:v>1.4583034779747095E-8</c:v>
              </c:pt>
              <c:pt idx="133">
                <c:v>0.34297067802161463</c:v>
              </c:pt>
              <c:pt idx="134">
                <c:v>0.34297067802163683</c:v>
              </c:pt>
              <c:pt idx="135">
                <c:v>0.34297402254426235</c:v>
              </c:pt>
              <c:pt idx="136">
                <c:v>0.34297964342075993</c:v>
              </c:pt>
              <c:pt idx="137">
                <c:v>0.34298151982612435</c:v>
              </c:pt>
              <c:pt idx="138">
                <c:v>1.4583034779747095E-8</c:v>
              </c:pt>
              <c:pt idx="139">
                <c:v>1.4583034779747095E-8</c:v>
              </c:pt>
              <c:pt idx="140">
                <c:v>0.34298486404907846</c:v>
              </c:pt>
              <c:pt idx="141">
                <c:v>0.34298486404910067</c:v>
              </c:pt>
              <c:pt idx="142">
                <c:v>0.34298486404907846</c:v>
              </c:pt>
              <c:pt idx="143">
                <c:v>0.34297294861872496</c:v>
              </c:pt>
              <c:pt idx="144">
                <c:v>0.34297294861873606</c:v>
              </c:pt>
              <c:pt idx="145">
                <c:v>1.4583023677516849E-8</c:v>
              </c:pt>
              <c:pt idx="146">
                <c:v>1.4583034779747095E-8</c:v>
              </c:pt>
              <c:pt idx="147">
                <c:v>0.34296772411610554</c:v>
              </c:pt>
              <c:pt idx="148">
                <c:v>0.34296772411609444</c:v>
              </c:pt>
              <c:pt idx="149">
                <c:v>0.34297294861872496</c:v>
              </c:pt>
              <c:pt idx="150">
                <c:v>0.34296249961347502</c:v>
              </c:pt>
              <c:pt idx="151">
                <c:v>0.3429557871072908</c:v>
              </c:pt>
              <c:pt idx="152">
                <c:v>1.4583045881977341E-8</c:v>
              </c:pt>
              <c:pt idx="153">
                <c:v>1.4583034779747095E-8</c:v>
              </c:pt>
              <c:pt idx="154">
                <c:v>0.32488332592804925</c:v>
              </c:pt>
              <c:pt idx="155">
                <c:v>0.32488332592802704</c:v>
              </c:pt>
              <c:pt idx="156">
                <c:v>0.32488332592803815</c:v>
              </c:pt>
              <c:pt idx="157">
                <c:v>0.32488155728207513</c:v>
              </c:pt>
              <c:pt idx="158">
                <c:v>0.32488332592803815</c:v>
              </c:pt>
              <c:pt idx="159">
                <c:v>1.4583045881977341E-8</c:v>
              </c:pt>
              <c:pt idx="160">
                <c:v>1.4583034779747095E-8</c:v>
              </c:pt>
              <c:pt idx="161">
                <c:v>0.3248879187916387</c:v>
              </c:pt>
              <c:pt idx="162">
                <c:v>0.3248879187916498</c:v>
              </c:pt>
              <c:pt idx="163">
                <c:v>0.3248879187916498</c:v>
              </c:pt>
              <c:pt idx="164">
                <c:v>0.32489005067201093</c:v>
              </c:pt>
              <c:pt idx="165">
                <c:v>0.32488827887214855</c:v>
              </c:pt>
              <c:pt idx="166">
                <c:v>1.4583045881977341E-8</c:v>
              </c:pt>
              <c:pt idx="167">
                <c:v>1.4583034779747095E-8</c:v>
              </c:pt>
              <c:pt idx="168">
                <c:v>0.32488332592803815</c:v>
              </c:pt>
              <c:pt idx="169">
                <c:v>0.32488332592803815</c:v>
              </c:pt>
              <c:pt idx="170">
                <c:v>0.32488155728206403</c:v>
              </c:pt>
              <c:pt idx="171">
                <c:v>0.32488650838768951</c:v>
              </c:pt>
              <c:pt idx="172">
                <c:v>0.32488438333937442</c:v>
              </c:pt>
              <c:pt idx="173">
                <c:v>1.4583045881977341E-8</c:v>
              </c:pt>
              <c:pt idx="174">
                <c:v>1.4583023677516849E-8</c:v>
              </c:pt>
              <c:pt idx="175">
                <c:v>1.4583034779747095E-8</c:v>
              </c:pt>
              <c:pt idx="176">
                <c:v>0.32487767564464143</c:v>
              </c:pt>
              <c:pt idx="177">
                <c:v>0.32488438333937442</c:v>
              </c:pt>
              <c:pt idx="178">
                <c:v>0.32489073333112906</c:v>
              </c:pt>
              <c:pt idx="179">
                <c:v>0.324888966526371</c:v>
              </c:pt>
              <c:pt idx="180">
                <c:v>1.4583045881977341E-8</c:v>
              </c:pt>
              <c:pt idx="181">
                <c:v>1.4583023677516849E-8</c:v>
              </c:pt>
              <c:pt idx="182">
                <c:v>0.3069129638707313</c:v>
              </c:pt>
              <c:pt idx="183">
                <c:v>0.3069129638707313</c:v>
              </c:pt>
              <c:pt idx="184">
                <c:v>0.30691129653502847</c:v>
              </c:pt>
              <c:pt idx="185">
                <c:v>0.30690529535948308</c:v>
              </c:pt>
              <c:pt idx="186">
                <c:v>0.30690996390071446</c:v>
              </c:pt>
              <c:pt idx="187">
                <c:v>1.4583023677516849E-8</c:v>
              </c:pt>
              <c:pt idx="188">
                <c:v>1.4583045881977341E-8</c:v>
              </c:pt>
              <c:pt idx="189">
                <c:v>0.30690996390071446</c:v>
              </c:pt>
              <c:pt idx="190">
                <c:v>0.30690996390070335</c:v>
              </c:pt>
              <c:pt idx="191">
                <c:v>0.3069129638707313</c:v>
              </c:pt>
              <c:pt idx="192">
                <c:v>0.30690996390071446</c:v>
              </c:pt>
              <c:pt idx="193">
                <c:v>0.30691330129318795</c:v>
              </c:pt>
              <c:pt idx="194">
                <c:v>1.4583034779747095E-8</c:v>
              </c:pt>
              <c:pt idx="195">
                <c:v>1.4583045881977341E-8</c:v>
              </c:pt>
              <c:pt idx="196">
                <c:v>0.30691463244193473</c:v>
              </c:pt>
              <c:pt idx="197">
                <c:v>0.30691463244194583</c:v>
              </c:pt>
              <c:pt idx="198">
                <c:v>0.3069129638707313</c:v>
              </c:pt>
              <c:pt idx="199">
                <c:v>0.30690829705858347</c:v>
              </c:pt>
              <c:pt idx="200">
                <c:v>0.30690529535947197</c:v>
              </c:pt>
              <c:pt idx="201">
                <c:v>1.4583045881977341E-8</c:v>
              </c:pt>
              <c:pt idx="202">
                <c:v>1.4583023677516849E-8</c:v>
              </c:pt>
              <c:pt idx="203">
                <c:v>0.30690829705858347</c:v>
              </c:pt>
              <c:pt idx="204">
                <c:v>0.30690829705859457</c:v>
              </c:pt>
              <c:pt idx="205">
                <c:v>0.30690996390070335</c:v>
              </c:pt>
              <c:pt idx="206">
                <c:v>0.30691330129317684</c:v>
              </c:pt>
              <c:pt idx="207">
                <c:v>0.30692131910956544</c:v>
              </c:pt>
              <c:pt idx="208">
                <c:v>1.4583023677516849E-8</c:v>
              </c:pt>
              <c:pt idx="209">
                <c:v>1.4583045881977341E-8</c:v>
              </c:pt>
              <c:pt idx="210">
                <c:v>0.30692131910954323</c:v>
              </c:pt>
              <c:pt idx="211">
                <c:v>0.30692131910954323</c:v>
              </c:pt>
              <c:pt idx="212">
                <c:v>0.30692299387903299</c:v>
              </c:pt>
              <c:pt idx="213">
                <c:v>0.29520390165262977</c:v>
              </c:pt>
              <c:pt idx="214">
                <c:v>0.29520551605124457</c:v>
              </c:pt>
              <c:pt idx="215">
                <c:v>1.4583034779747095E-8</c:v>
              </c:pt>
              <c:pt idx="216">
                <c:v>1.4583045881977341E-8</c:v>
              </c:pt>
              <c:pt idx="217">
                <c:v>0.29520101246466313</c:v>
              </c:pt>
              <c:pt idx="218">
                <c:v>0.29520101246469643</c:v>
              </c:pt>
              <c:pt idx="219">
                <c:v>0.29520262638935701</c:v>
              </c:pt>
              <c:pt idx="220">
                <c:v>0.29520585784129638</c:v>
              </c:pt>
              <c:pt idx="221">
                <c:v>0.2952074753712064</c:v>
              </c:pt>
              <c:pt idx="222">
                <c:v>1.4583034779747095E-8</c:v>
              </c:pt>
              <c:pt idx="223">
                <c:v>1.4583034779747095E-8</c:v>
              </c:pt>
              <c:pt idx="224">
                <c:v>0.29520134922840224</c:v>
              </c:pt>
              <c:pt idx="225">
                <c:v>0.29520134922839114</c:v>
              </c:pt>
              <c:pt idx="226">
                <c:v>0.29520134922841335</c:v>
              </c:pt>
              <c:pt idx="227">
                <c:v>1.4583045881977341E-8</c:v>
              </c:pt>
              <c:pt idx="228">
                <c:v>0.29519555819543797</c:v>
              </c:pt>
              <c:pt idx="229">
                <c:v>1.4583034779747095E-8</c:v>
              </c:pt>
              <c:pt idx="230">
                <c:v>1.4583045881977341E-8</c:v>
              </c:pt>
              <c:pt idx="231">
                <c:v>0.29519265944376594</c:v>
              </c:pt>
              <c:pt idx="232">
                <c:v>0.29519265944377704</c:v>
              </c:pt>
              <c:pt idx="233">
                <c:v>0.29519845478953588</c:v>
              </c:pt>
              <c:pt idx="234">
                <c:v>0.29520492351822192</c:v>
              </c:pt>
              <c:pt idx="235">
                <c:v>0.29520492351824412</c:v>
              </c:pt>
              <c:pt idx="236">
                <c:v>1.4583034779747095E-8</c:v>
              </c:pt>
              <c:pt idx="237">
                <c:v>1.4583034779747095E-8</c:v>
              </c:pt>
              <c:pt idx="238">
                <c:v>0.29520781986062117</c:v>
              </c:pt>
              <c:pt idx="239">
                <c:v>0.29520781986062117</c:v>
              </c:pt>
              <c:pt idx="240">
                <c:v>0.29520909410549745</c:v>
              </c:pt>
              <c:pt idx="241">
                <c:v>0.29520909410550855</c:v>
              </c:pt>
              <c:pt idx="242">
                <c:v>0.29520874845067047</c:v>
              </c:pt>
              <c:pt idx="243">
                <c:v>1.4583034779747095E-8</c:v>
              </c:pt>
              <c:pt idx="244">
                <c:v>1.4583045881977341E-8</c:v>
              </c:pt>
              <c:pt idx="245">
                <c:v>0.32475076144634629</c:v>
              </c:pt>
              <c:pt idx="246">
                <c:v>0.32475076144635739</c:v>
              </c:pt>
              <c:pt idx="247">
                <c:v>0.32475431856591186</c:v>
              </c:pt>
              <c:pt idx="248">
                <c:v>0.32475112802921036</c:v>
              </c:pt>
              <c:pt idx="249">
                <c:v>0.32474793511243494</c:v>
              </c:pt>
              <c:pt idx="250">
                <c:v>1.4583034779747095E-8</c:v>
              </c:pt>
              <c:pt idx="251">
                <c:v>1.4583034779747095E-8</c:v>
              </c:pt>
              <c:pt idx="252">
                <c:v>0.32474793511243494</c:v>
              </c:pt>
              <c:pt idx="253">
                <c:v>0.32474793511242384</c:v>
              </c:pt>
              <c:pt idx="254">
                <c:v>0.32474793511242384</c:v>
              </c:pt>
              <c:pt idx="255">
                <c:v>0.32474793511244604</c:v>
              </c:pt>
              <c:pt idx="256">
                <c:v>0.32474793511241273</c:v>
              </c:pt>
              <c:pt idx="257">
                <c:v>1.4583034779747095E-8</c:v>
              </c:pt>
              <c:pt idx="258">
                <c:v>1.4583034779747095E-8</c:v>
              </c:pt>
              <c:pt idx="259">
                <c:v>0.32474793511242384</c:v>
              </c:pt>
              <c:pt idx="260">
                <c:v>0.32474793511244604</c:v>
              </c:pt>
              <c:pt idx="261">
                <c:v>0.32474793511242384</c:v>
              </c:pt>
              <c:pt idx="262">
                <c:v>0.32474793511241273</c:v>
              </c:pt>
              <c:pt idx="263">
                <c:v>0.32474793511243494</c:v>
              </c:pt>
              <c:pt idx="264">
                <c:v>1.4583034779747095E-8</c:v>
              </c:pt>
              <c:pt idx="265">
                <c:v>1.4583023677516849E-8</c:v>
              </c:pt>
              <c:pt idx="266">
                <c:v>0.32474793511244604</c:v>
              </c:pt>
              <c:pt idx="267">
                <c:v>0.32474793511241273</c:v>
              </c:pt>
              <c:pt idx="268">
                <c:v>0.32474793511243494</c:v>
              </c:pt>
              <c:pt idx="269">
                <c:v>0.32474793511243494</c:v>
              </c:pt>
              <c:pt idx="270">
                <c:v>0.32474793511241273</c:v>
              </c:pt>
              <c:pt idx="271">
                <c:v>1.4583045881977341E-8</c:v>
              </c:pt>
              <c:pt idx="272">
                <c:v>1.4583045881977341E-8</c:v>
              </c:pt>
              <c:pt idx="273">
                <c:v>0.32474793511241273</c:v>
              </c:pt>
              <c:pt idx="274">
                <c:v>0.34641957873827711</c:v>
              </c:pt>
              <c:pt idx="275">
                <c:v>0.34641957873827711</c:v>
              </c:pt>
              <c:pt idx="276">
                <c:v>0.34641957873827706</c:v>
              </c:pt>
              <c:pt idx="277">
                <c:v>0.34641957873827717</c:v>
              </c:pt>
              <c:pt idx="278">
                <c:v>1.4583035820581181E-8</c:v>
              </c:pt>
              <c:pt idx="279">
                <c:v>1.4583035647108833E-8</c:v>
              </c:pt>
              <c:pt idx="280">
                <c:v>0.346419578738277</c:v>
              </c:pt>
              <c:pt idx="281">
                <c:v>0.34641957873827733</c:v>
              </c:pt>
              <c:pt idx="282">
                <c:v>0.346419578738277</c:v>
              </c:pt>
              <c:pt idx="283">
                <c:v>0.34641957873827733</c:v>
              </c:pt>
              <c:pt idx="284">
                <c:v>0.346419578738277</c:v>
              </c:pt>
              <c:pt idx="285">
                <c:v>1.4583035820581181E-8</c:v>
              </c:pt>
              <c:pt idx="286">
                <c:v>1.4583035820581181E-8</c:v>
              </c:pt>
              <c:pt idx="287">
                <c:v>0.34641957873827667</c:v>
              </c:pt>
              <c:pt idx="288">
                <c:v>0.34641957873827667</c:v>
              </c:pt>
              <c:pt idx="289">
                <c:v>0.346419578738278</c:v>
              </c:pt>
              <c:pt idx="290">
                <c:v>0.34641957873827733</c:v>
              </c:pt>
              <c:pt idx="291">
                <c:v>0.34641957873827667</c:v>
              </c:pt>
              <c:pt idx="292">
                <c:v>1.4583036167525876E-8</c:v>
              </c:pt>
              <c:pt idx="293">
                <c:v>1.4583035473636485E-8</c:v>
              </c:pt>
              <c:pt idx="294">
                <c:v>0.34641957873827733</c:v>
              </c:pt>
              <c:pt idx="295">
                <c:v>0.346419578738278</c:v>
              </c:pt>
              <c:pt idx="296">
                <c:v>0.34641957873827667</c:v>
              </c:pt>
              <c:pt idx="297">
                <c:v>0.34641957873827667</c:v>
              </c:pt>
              <c:pt idx="298">
                <c:v>0.34641957873827667</c:v>
              </c:pt>
              <c:pt idx="299">
                <c:v>1.4583036167525876E-8</c:v>
              </c:pt>
              <c:pt idx="300">
                <c:v>1.4583036167525876E-8</c:v>
              </c:pt>
              <c:pt idx="301">
                <c:v>1.4583034779747095E-8</c:v>
              </c:pt>
              <c:pt idx="302">
                <c:v>0.34641957873827733</c:v>
              </c:pt>
              <c:pt idx="303">
                <c:v>0.34641957873827733</c:v>
              </c:pt>
              <c:pt idx="304">
                <c:v>0.34641957873827733</c:v>
              </c:pt>
              <c:pt idx="305">
                <c:v>0.4298735083472574</c:v>
              </c:pt>
              <c:pt idx="306">
                <c:v>1.4583036167525876E-8</c:v>
              </c:pt>
              <c:pt idx="307">
                <c:v>1.4583036167525876E-8</c:v>
              </c:pt>
              <c:pt idx="308">
                <c:v>0.42987350834725879</c:v>
              </c:pt>
              <c:pt idx="309">
                <c:v>0.4348257987574683</c:v>
              </c:pt>
              <c:pt idx="310">
                <c:v>0.43482579875747107</c:v>
              </c:pt>
              <c:pt idx="311">
                <c:v>0.43482579875746968</c:v>
              </c:pt>
              <c:pt idx="312">
                <c:v>0.43482579875746968</c:v>
              </c:pt>
              <c:pt idx="313">
                <c:v>1.4583036167525876E-8</c:v>
              </c:pt>
              <c:pt idx="314">
                <c:v>1.4583034779747095E-8</c:v>
              </c:pt>
              <c:pt idx="315">
                <c:v>0.43482579875746968</c:v>
              </c:pt>
              <c:pt idx="316">
                <c:v>0.43482579875747107</c:v>
              </c:pt>
              <c:pt idx="317">
                <c:v>0.44136445290493542</c:v>
              </c:pt>
              <c:pt idx="318">
                <c:v>0.44136445290493403</c:v>
              </c:pt>
              <c:pt idx="319">
                <c:v>0.44136445290493542</c:v>
              </c:pt>
              <c:pt idx="320">
                <c:v>1.4583034779747095E-8</c:v>
              </c:pt>
              <c:pt idx="321">
                <c:v>1.4583036167525876E-8</c:v>
              </c:pt>
              <c:pt idx="322">
                <c:v>0.44136445290493542</c:v>
              </c:pt>
              <c:pt idx="323">
                <c:v>0.44395403649861165</c:v>
              </c:pt>
              <c:pt idx="324">
                <c:v>0.44395403649860887</c:v>
              </c:pt>
              <c:pt idx="325">
                <c:v>0.44395403649861165</c:v>
              </c:pt>
              <c:pt idx="326">
                <c:v>0.44395403649861165</c:v>
              </c:pt>
              <c:pt idx="327">
                <c:v>1.4583037555304657E-8</c:v>
              </c:pt>
              <c:pt idx="328">
                <c:v>1.4583034779747095E-8</c:v>
              </c:pt>
              <c:pt idx="329">
                <c:v>0.44395403649861165</c:v>
              </c:pt>
              <c:pt idx="330">
                <c:v>0.44443969430217889</c:v>
              </c:pt>
              <c:pt idx="331">
                <c:v>0.44443969430217889</c:v>
              </c:pt>
              <c:pt idx="332">
                <c:v>0.44443969430217889</c:v>
              </c:pt>
              <c:pt idx="333">
                <c:v>0.44443969430218166</c:v>
              </c:pt>
              <c:pt idx="334">
                <c:v>1.4583034779747095E-8</c:v>
              </c:pt>
              <c:pt idx="335">
                <c:v>1.4583037555304657E-8</c:v>
              </c:pt>
              <c:pt idx="336">
                <c:v>0.49022903886913605</c:v>
              </c:pt>
              <c:pt idx="337">
                <c:v>0.49074660054866104</c:v>
              </c:pt>
              <c:pt idx="338">
                <c:v>0.49074660054865826</c:v>
              </c:pt>
              <c:pt idx="339">
                <c:v>0.49074660054866104</c:v>
              </c:pt>
              <c:pt idx="340">
                <c:v>0.49074660054866104</c:v>
              </c:pt>
              <c:pt idx="341">
                <c:v>1.4583034779747095E-8</c:v>
              </c:pt>
              <c:pt idx="342">
                <c:v>1.4583034779747095E-8</c:v>
              </c:pt>
              <c:pt idx="343">
                <c:v>0.49074660054865826</c:v>
              </c:pt>
              <c:pt idx="344">
                <c:v>0.49074660054866104</c:v>
              </c:pt>
              <c:pt idx="345">
                <c:v>0.49074660054866104</c:v>
              </c:pt>
              <c:pt idx="346">
                <c:v>0.49411430017768931</c:v>
              </c:pt>
              <c:pt idx="347">
                <c:v>0.49411430017768931</c:v>
              </c:pt>
              <c:pt idx="348">
                <c:v>1.4583037555304657E-8</c:v>
              </c:pt>
              <c:pt idx="349">
                <c:v>1.4583032004189533E-8</c:v>
              </c:pt>
              <c:pt idx="350">
                <c:v>0.49411430017769487</c:v>
              </c:pt>
              <c:pt idx="351">
                <c:v>0.49411430017768654</c:v>
              </c:pt>
              <c:pt idx="352">
                <c:v>0.49411430017768654</c:v>
              </c:pt>
              <c:pt idx="353">
                <c:v>0.49547378713780121</c:v>
              </c:pt>
              <c:pt idx="354">
                <c:v>0.49547378713780121</c:v>
              </c:pt>
              <c:pt idx="355">
                <c:v>1.4583037555304657E-8</c:v>
              </c:pt>
              <c:pt idx="356">
                <c:v>1.4583034779747095E-8</c:v>
              </c:pt>
              <c:pt idx="357">
                <c:v>0.49547378713780121</c:v>
              </c:pt>
              <c:pt idx="358">
                <c:v>0.49547378713780399</c:v>
              </c:pt>
              <c:pt idx="359">
                <c:v>1.4583029228631972E-8</c:v>
              </c:pt>
              <c:pt idx="360">
                <c:v>1.4583040330862218E-8</c:v>
              </c:pt>
              <c:pt idx="361">
                <c:v>0.49547378713779566</c:v>
              </c:pt>
              <c:pt idx="362">
                <c:v>1.4583040330862218E-8</c:v>
              </c:pt>
              <c:pt idx="363">
                <c:v>1.4583034779747095E-8</c:v>
              </c:pt>
              <c:pt idx="364">
                <c:v>0.4981924190452347</c:v>
              </c:pt>
            </c:numLit>
          </c:yVal>
          <c:smooth val="1"/>
          <c:extLst>
            <c:ext xmlns:c16="http://schemas.microsoft.com/office/drawing/2014/chart" uri="{C3380CC4-5D6E-409C-BE32-E72D297353CC}">
              <c16:uniqueId val="{00000000-E8F7-47B2-B987-A4D2A29B1C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99523928"/>
        <c:axId val="999522360"/>
      </c:scatterChart>
      <c:valAx>
        <c:axId val="999523928"/>
        <c:scaling>
          <c:orientation val="minMax"/>
          <c:max val="36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99522360"/>
        <c:crosses val="autoZero"/>
        <c:crossBetween val="midCat"/>
        <c:majorUnit val="30.4"/>
        <c:minorUnit val="1"/>
      </c:valAx>
      <c:valAx>
        <c:axId val="999522360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99523928"/>
        <c:crosses val="autoZero"/>
        <c:crossBetween val="midCat"/>
      </c:valAx>
      <c:spPr>
        <a:solidFill>
          <a:schemeClr val="bg1"/>
        </a:soli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>
        <a:lumMod val="8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400" b="1" i="0" u="none" strike="noStrike" baseline="0">
                <a:effectLst/>
              </a:rPr>
              <a:t>T2B1</a:t>
            </a:r>
            <a:r>
              <a:rPr lang="it-IT" sz="1400" b="0" i="0" u="none" strike="noStrike" baseline="0"/>
              <a:t> </a:t>
            </a:r>
            <a:endParaRPr lang="it-IT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530766987459899E-2"/>
          <c:y val="0.17171296296296296"/>
          <c:w val="0.86260997375328086"/>
          <c:h val="0.65236111111111106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'ΚΑΜΠΥΛΕΣ 2025'!$B$6</c:f>
              <c:strCache>
                <c:ptCount val="1"/>
                <c:pt idx="0">
                  <c:v>Τυπική Καμπύλη Κατανάλωσης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Lit>
              <c:formatCode>General</c:formatCode>
              <c:ptCount val="365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  <c:pt idx="53">
                <c:v>54</c:v>
              </c:pt>
              <c:pt idx="54">
                <c:v>55</c:v>
              </c:pt>
              <c:pt idx="55">
                <c:v>56</c:v>
              </c:pt>
              <c:pt idx="56">
                <c:v>57</c:v>
              </c:pt>
              <c:pt idx="57">
                <c:v>58</c:v>
              </c:pt>
              <c:pt idx="58">
                <c:v>59</c:v>
              </c:pt>
              <c:pt idx="59">
                <c:v>60</c:v>
              </c:pt>
              <c:pt idx="60">
                <c:v>61</c:v>
              </c:pt>
              <c:pt idx="61">
                <c:v>62</c:v>
              </c:pt>
              <c:pt idx="62">
                <c:v>63</c:v>
              </c:pt>
              <c:pt idx="63">
                <c:v>64</c:v>
              </c:pt>
              <c:pt idx="64">
                <c:v>65</c:v>
              </c:pt>
              <c:pt idx="65">
                <c:v>66</c:v>
              </c:pt>
              <c:pt idx="66">
                <c:v>67</c:v>
              </c:pt>
              <c:pt idx="67">
                <c:v>68</c:v>
              </c:pt>
              <c:pt idx="68">
                <c:v>69</c:v>
              </c:pt>
              <c:pt idx="69">
                <c:v>70</c:v>
              </c:pt>
              <c:pt idx="70">
                <c:v>71</c:v>
              </c:pt>
              <c:pt idx="71">
                <c:v>72</c:v>
              </c:pt>
              <c:pt idx="72">
                <c:v>73</c:v>
              </c:pt>
              <c:pt idx="73">
                <c:v>74</c:v>
              </c:pt>
              <c:pt idx="74">
                <c:v>75</c:v>
              </c:pt>
              <c:pt idx="75">
                <c:v>76</c:v>
              </c:pt>
              <c:pt idx="76">
                <c:v>77</c:v>
              </c:pt>
              <c:pt idx="77">
                <c:v>78</c:v>
              </c:pt>
              <c:pt idx="78">
                <c:v>79</c:v>
              </c:pt>
              <c:pt idx="79">
                <c:v>80</c:v>
              </c:pt>
              <c:pt idx="80">
                <c:v>81</c:v>
              </c:pt>
              <c:pt idx="81">
                <c:v>82</c:v>
              </c:pt>
              <c:pt idx="82">
                <c:v>83</c:v>
              </c:pt>
              <c:pt idx="83">
                <c:v>84</c:v>
              </c:pt>
              <c:pt idx="84">
                <c:v>85</c:v>
              </c:pt>
              <c:pt idx="85">
                <c:v>86</c:v>
              </c:pt>
              <c:pt idx="86">
                <c:v>87</c:v>
              </c:pt>
              <c:pt idx="87">
                <c:v>88</c:v>
              </c:pt>
              <c:pt idx="88">
                <c:v>89</c:v>
              </c:pt>
              <c:pt idx="89">
                <c:v>90</c:v>
              </c:pt>
              <c:pt idx="90">
                <c:v>91</c:v>
              </c:pt>
              <c:pt idx="91">
                <c:v>92</c:v>
              </c:pt>
              <c:pt idx="92">
                <c:v>93</c:v>
              </c:pt>
              <c:pt idx="93">
                <c:v>94</c:v>
              </c:pt>
              <c:pt idx="94">
                <c:v>95</c:v>
              </c:pt>
              <c:pt idx="95">
                <c:v>96</c:v>
              </c:pt>
              <c:pt idx="96">
                <c:v>97</c:v>
              </c:pt>
              <c:pt idx="97">
                <c:v>98</c:v>
              </c:pt>
              <c:pt idx="98">
                <c:v>99</c:v>
              </c:pt>
              <c:pt idx="99">
                <c:v>100</c:v>
              </c:pt>
              <c:pt idx="100">
                <c:v>101</c:v>
              </c:pt>
              <c:pt idx="101">
                <c:v>102</c:v>
              </c:pt>
              <c:pt idx="102">
                <c:v>103</c:v>
              </c:pt>
              <c:pt idx="103">
                <c:v>104</c:v>
              </c:pt>
              <c:pt idx="104">
                <c:v>105</c:v>
              </c:pt>
              <c:pt idx="105">
                <c:v>106</c:v>
              </c:pt>
              <c:pt idx="106">
                <c:v>107</c:v>
              </c:pt>
              <c:pt idx="107">
                <c:v>108</c:v>
              </c:pt>
              <c:pt idx="108">
                <c:v>109</c:v>
              </c:pt>
              <c:pt idx="109">
                <c:v>110</c:v>
              </c:pt>
              <c:pt idx="110">
                <c:v>111</c:v>
              </c:pt>
              <c:pt idx="111">
                <c:v>112</c:v>
              </c:pt>
              <c:pt idx="112">
                <c:v>113</c:v>
              </c:pt>
              <c:pt idx="113">
                <c:v>114</c:v>
              </c:pt>
              <c:pt idx="114">
                <c:v>115</c:v>
              </c:pt>
              <c:pt idx="115">
                <c:v>116</c:v>
              </c:pt>
              <c:pt idx="116">
                <c:v>117</c:v>
              </c:pt>
              <c:pt idx="117">
                <c:v>118</c:v>
              </c:pt>
              <c:pt idx="118">
                <c:v>119</c:v>
              </c:pt>
              <c:pt idx="119">
                <c:v>120</c:v>
              </c:pt>
              <c:pt idx="120">
                <c:v>121</c:v>
              </c:pt>
              <c:pt idx="121">
                <c:v>122</c:v>
              </c:pt>
              <c:pt idx="122">
                <c:v>123</c:v>
              </c:pt>
              <c:pt idx="123">
                <c:v>124</c:v>
              </c:pt>
              <c:pt idx="124">
                <c:v>125</c:v>
              </c:pt>
              <c:pt idx="125">
                <c:v>126</c:v>
              </c:pt>
              <c:pt idx="126">
                <c:v>127</c:v>
              </c:pt>
              <c:pt idx="127">
                <c:v>128</c:v>
              </c:pt>
              <c:pt idx="128">
                <c:v>129</c:v>
              </c:pt>
              <c:pt idx="129">
                <c:v>130</c:v>
              </c:pt>
              <c:pt idx="130">
                <c:v>131</c:v>
              </c:pt>
              <c:pt idx="131">
                <c:v>132</c:v>
              </c:pt>
              <c:pt idx="132">
                <c:v>133</c:v>
              </c:pt>
              <c:pt idx="133">
                <c:v>134</c:v>
              </c:pt>
              <c:pt idx="134">
                <c:v>135</c:v>
              </c:pt>
              <c:pt idx="135">
                <c:v>136</c:v>
              </c:pt>
              <c:pt idx="136">
                <c:v>137</c:v>
              </c:pt>
              <c:pt idx="137">
                <c:v>138</c:v>
              </c:pt>
              <c:pt idx="138">
                <c:v>139</c:v>
              </c:pt>
              <c:pt idx="139">
                <c:v>140</c:v>
              </c:pt>
              <c:pt idx="140">
                <c:v>141</c:v>
              </c:pt>
              <c:pt idx="141">
                <c:v>142</c:v>
              </c:pt>
              <c:pt idx="142">
                <c:v>143</c:v>
              </c:pt>
              <c:pt idx="143">
                <c:v>144</c:v>
              </c:pt>
              <c:pt idx="144">
                <c:v>145</c:v>
              </c:pt>
              <c:pt idx="145">
                <c:v>146</c:v>
              </c:pt>
              <c:pt idx="146">
                <c:v>147</c:v>
              </c:pt>
              <c:pt idx="147">
                <c:v>148</c:v>
              </c:pt>
              <c:pt idx="148">
                <c:v>149</c:v>
              </c:pt>
              <c:pt idx="149">
                <c:v>150</c:v>
              </c:pt>
              <c:pt idx="150">
                <c:v>151</c:v>
              </c:pt>
              <c:pt idx="151">
                <c:v>152</c:v>
              </c:pt>
              <c:pt idx="152">
                <c:v>153</c:v>
              </c:pt>
              <c:pt idx="153">
                <c:v>154</c:v>
              </c:pt>
              <c:pt idx="154">
                <c:v>155</c:v>
              </c:pt>
              <c:pt idx="155">
                <c:v>156</c:v>
              </c:pt>
              <c:pt idx="156">
                <c:v>157</c:v>
              </c:pt>
              <c:pt idx="157">
                <c:v>158</c:v>
              </c:pt>
              <c:pt idx="158">
                <c:v>159</c:v>
              </c:pt>
              <c:pt idx="159">
                <c:v>160</c:v>
              </c:pt>
              <c:pt idx="160">
                <c:v>161</c:v>
              </c:pt>
              <c:pt idx="161">
                <c:v>162</c:v>
              </c:pt>
              <c:pt idx="162">
                <c:v>163</c:v>
              </c:pt>
              <c:pt idx="163">
                <c:v>164</c:v>
              </c:pt>
              <c:pt idx="164">
                <c:v>165</c:v>
              </c:pt>
              <c:pt idx="165">
                <c:v>166</c:v>
              </c:pt>
              <c:pt idx="166">
                <c:v>167</c:v>
              </c:pt>
              <c:pt idx="167">
                <c:v>168</c:v>
              </c:pt>
              <c:pt idx="168">
                <c:v>169</c:v>
              </c:pt>
              <c:pt idx="169">
                <c:v>170</c:v>
              </c:pt>
              <c:pt idx="170">
                <c:v>171</c:v>
              </c:pt>
              <c:pt idx="171">
                <c:v>172</c:v>
              </c:pt>
              <c:pt idx="172">
                <c:v>173</c:v>
              </c:pt>
              <c:pt idx="173">
                <c:v>174</c:v>
              </c:pt>
              <c:pt idx="174">
                <c:v>175</c:v>
              </c:pt>
              <c:pt idx="175">
                <c:v>176</c:v>
              </c:pt>
              <c:pt idx="176">
                <c:v>177</c:v>
              </c:pt>
              <c:pt idx="177">
                <c:v>178</c:v>
              </c:pt>
              <c:pt idx="178">
                <c:v>179</c:v>
              </c:pt>
              <c:pt idx="179">
                <c:v>180</c:v>
              </c:pt>
              <c:pt idx="180">
                <c:v>181</c:v>
              </c:pt>
              <c:pt idx="181">
                <c:v>182</c:v>
              </c:pt>
              <c:pt idx="182">
                <c:v>183</c:v>
              </c:pt>
              <c:pt idx="183">
                <c:v>184</c:v>
              </c:pt>
              <c:pt idx="184">
                <c:v>185</c:v>
              </c:pt>
              <c:pt idx="185">
                <c:v>186</c:v>
              </c:pt>
              <c:pt idx="186">
                <c:v>187</c:v>
              </c:pt>
              <c:pt idx="187">
                <c:v>188</c:v>
              </c:pt>
              <c:pt idx="188">
                <c:v>189</c:v>
              </c:pt>
              <c:pt idx="189">
                <c:v>190</c:v>
              </c:pt>
              <c:pt idx="190">
                <c:v>191</c:v>
              </c:pt>
              <c:pt idx="191">
                <c:v>192</c:v>
              </c:pt>
              <c:pt idx="192">
                <c:v>193</c:v>
              </c:pt>
              <c:pt idx="193">
                <c:v>194</c:v>
              </c:pt>
              <c:pt idx="194">
                <c:v>195</c:v>
              </c:pt>
              <c:pt idx="195">
                <c:v>196</c:v>
              </c:pt>
              <c:pt idx="196">
                <c:v>197</c:v>
              </c:pt>
              <c:pt idx="197">
                <c:v>198</c:v>
              </c:pt>
              <c:pt idx="198">
                <c:v>199</c:v>
              </c:pt>
              <c:pt idx="199">
                <c:v>200</c:v>
              </c:pt>
              <c:pt idx="200">
                <c:v>201</c:v>
              </c:pt>
              <c:pt idx="201">
                <c:v>202</c:v>
              </c:pt>
              <c:pt idx="202">
                <c:v>203</c:v>
              </c:pt>
              <c:pt idx="203">
                <c:v>204</c:v>
              </c:pt>
              <c:pt idx="204">
                <c:v>205</c:v>
              </c:pt>
              <c:pt idx="205">
                <c:v>206</c:v>
              </c:pt>
              <c:pt idx="206">
                <c:v>207</c:v>
              </c:pt>
              <c:pt idx="207">
                <c:v>208</c:v>
              </c:pt>
              <c:pt idx="208">
                <c:v>209</c:v>
              </c:pt>
              <c:pt idx="209">
                <c:v>210</c:v>
              </c:pt>
              <c:pt idx="210">
                <c:v>211</c:v>
              </c:pt>
              <c:pt idx="211">
                <c:v>212</c:v>
              </c:pt>
              <c:pt idx="212">
                <c:v>213</c:v>
              </c:pt>
              <c:pt idx="213">
                <c:v>214</c:v>
              </c:pt>
              <c:pt idx="214">
                <c:v>215</c:v>
              </c:pt>
              <c:pt idx="215">
                <c:v>216</c:v>
              </c:pt>
              <c:pt idx="216">
                <c:v>217</c:v>
              </c:pt>
              <c:pt idx="217">
                <c:v>218</c:v>
              </c:pt>
              <c:pt idx="218">
                <c:v>219</c:v>
              </c:pt>
              <c:pt idx="219">
                <c:v>220</c:v>
              </c:pt>
              <c:pt idx="220">
                <c:v>221</c:v>
              </c:pt>
              <c:pt idx="221">
                <c:v>222</c:v>
              </c:pt>
              <c:pt idx="222">
                <c:v>223</c:v>
              </c:pt>
              <c:pt idx="223">
                <c:v>224</c:v>
              </c:pt>
              <c:pt idx="224">
                <c:v>225</c:v>
              </c:pt>
              <c:pt idx="225">
                <c:v>226</c:v>
              </c:pt>
              <c:pt idx="226">
                <c:v>227</c:v>
              </c:pt>
              <c:pt idx="227">
                <c:v>228</c:v>
              </c:pt>
              <c:pt idx="228">
                <c:v>229</c:v>
              </c:pt>
              <c:pt idx="229">
                <c:v>230</c:v>
              </c:pt>
              <c:pt idx="230">
                <c:v>231</c:v>
              </c:pt>
              <c:pt idx="231">
                <c:v>232</c:v>
              </c:pt>
              <c:pt idx="232">
                <c:v>233</c:v>
              </c:pt>
              <c:pt idx="233">
                <c:v>234</c:v>
              </c:pt>
              <c:pt idx="234">
                <c:v>235</c:v>
              </c:pt>
              <c:pt idx="235">
                <c:v>236</c:v>
              </c:pt>
              <c:pt idx="236">
                <c:v>237</c:v>
              </c:pt>
              <c:pt idx="237">
                <c:v>238</c:v>
              </c:pt>
              <c:pt idx="238">
                <c:v>239</c:v>
              </c:pt>
              <c:pt idx="239">
                <c:v>240</c:v>
              </c:pt>
              <c:pt idx="240">
                <c:v>241</c:v>
              </c:pt>
              <c:pt idx="241">
                <c:v>242</c:v>
              </c:pt>
              <c:pt idx="242">
                <c:v>243</c:v>
              </c:pt>
              <c:pt idx="243">
                <c:v>244</c:v>
              </c:pt>
              <c:pt idx="244">
                <c:v>245</c:v>
              </c:pt>
              <c:pt idx="245">
                <c:v>246</c:v>
              </c:pt>
              <c:pt idx="246">
                <c:v>247</c:v>
              </c:pt>
              <c:pt idx="247">
                <c:v>248</c:v>
              </c:pt>
              <c:pt idx="248">
                <c:v>249</c:v>
              </c:pt>
              <c:pt idx="249">
                <c:v>250</c:v>
              </c:pt>
              <c:pt idx="250">
                <c:v>251</c:v>
              </c:pt>
              <c:pt idx="251">
                <c:v>252</c:v>
              </c:pt>
              <c:pt idx="252">
                <c:v>253</c:v>
              </c:pt>
              <c:pt idx="253">
                <c:v>254</c:v>
              </c:pt>
              <c:pt idx="254">
                <c:v>255</c:v>
              </c:pt>
              <c:pt idx="255">
                <c:v>256</c:v>
              </c:pt>
              <c:pt idx="256">
                <c:v>257</c:v>
              </c:pt>
              <c:pt idx="257">
                <c:v>258</c:v>
              </c:pt>
              <c:pt idx="258">
                <c:v>259</c:v>
              </c:pt>
              <c:pt idx="259">
                <c:v>260</c:v>
              </c:pt>
              <c:pt idx="260">
                <c:v>261</c:v>
              </c:pt>
              <c:pt idx="261">
                <c:v>262</c:v>
              </c:pt>
              <c:pt idx="262">
                <c:v>263</c:v>
              </c:pt>
              <c:pt idx="263">
                <c:v>264</c:v>
              </c:pt>
              <c:pt idx="264">
                <c:v>265</c:v>
              </c:pt>
              <c:pt idx="265">
                <c:v>266</c:v>
              </c:pt>
              <c:pt idx="266">
                <c:v>267</c:v>
              </c:pt>
              <c:pt idx="267">
                <c:v>268</c:v>
              </c:pt>
              <c:pt idx="268">
                <c:v>269</c:v>
              </c:pt>
              <c:pt idx="269">
                <c:v>270</c:v>
              </c:pt>
              <c:pt idx="270">
                <c:v>271</c:v>
              </c:pt>
              <c:pt idx="271">
                <c:v>272</c:v>
              </c:pt>
              <c:pt idx="272">
                <c:v>273</c:v>
              </c:pt>
              <c:pt idx="273">
                <c:v>274</c:v>
              </c:pt>
              <c:pt idx="274">
                <c:v>275</c:v>
              </c:pt>
              <c:pt idx="275">
                <c:v>276</c:v>
              </c:pt>
              <c:pt idx="276">
                <c:v>277</c:v>
              </c:pt>
              <c:pt idx="277">
                <c:v>278</c:v>
              </c:pt>
              <c:pt idx="278">
                <c:v>279</c:v>
              </c:pt>
              <c:pt idx="279">
                <c:v>280</c:v>
              </c:pt>
              <c:pt idx="280">
                <c:v>281</c:v>
              </c:pt>
              <c:pt idx="281">
                <c:v>282</c:v>
              </c:pt>
              <c:pt idx="282">
                <c:v>283</c:v>
              </c:pt>
              <c:pt idx="283">
                <c:v>284</c:v>
              </c:pt>
              <c:pt idx="284">
                <c:v>285</c:v>
              </c:pt>
              <c:pt idx="285">
                <c:v>286</c:v>
              </c:pt>
              <c:pt idx="286">
                <c:v>287</c:v>
              </c:pt>
              <c:pt idx="287">
                <c:v>288</c:v>
              </c:pt>
              <c:pt idx="288">
                <c:v>289</c:v>
              </c:pt>
              <c:pt idx="289">
                <c:v>290</c:v>
              </c:pt>
              <c:pt idx="290">
                <c:v>291</c:v>
              </c:pt>
              <c:pt idx="291">
                <c:v>292</c:v>
              </c:pt>
              <c:pt idx="292">
                <c:v>293</c:v>
              </c:pt>
              <c:pt idx="293">
                <c:v>294</c:v>
              </c:pt>
              <c:pt idx="294">
                <c:v>295</c:v>
              </c:pt>
              <c:pt idx="295">
                <c:v>296</c:v>
              </c:pt>
              <c:pt idx="296">
                <c:v>297</c:v>
              </c:pt>
              <c:pt idx="297">
                <c:v>298</c:v>
              </c:pt>
              <c:pt idx="298">
                <c:v>299</c:v>
              </c:pt>
              <c:pt idx="299">
                <c:v>300</c:v>
              </c:pt>
              <c:pt idx="300">
                <c:v>301</c:v>
              </c:pt>
              <c:pt idx="301">
                <c:v>302</c:v>
              </c:pt>
              <c:pt idx="302">
                <c:v>303</c:v>
              </c:pt>
              <c:pt idx="303">
                <c:v>304</c:v>
              </c:pt>
              <c:pt idx="304">
                <c:v>305</c:v>
              </c:pt>
              <c:pt idx="305">
                <c:v>306</c:v>
              </c:pt>
              <c:pt idx="306">
                <c:v>307</c:v>
              </c:pt>
              <c:pt idx="307">
                <c:v>308</c:v>
              </c:pt>
              <c:pt idx="308">
                <c:v>309</c:v>
              </c:pt>
              <c:pt idx="309">
                <c:v>310</c:v>
              </c:pt>
              <c:pt idx="310">
                <c:v>311</c:v>
              </c:pt>
              <c:pt idx="311">
                <c:v>312</c:v>
              </c:pt>
              <c:pt idx="312">
                <c:v>313</c:v>
              </c:pt>
              <c:pt idx="313">
                <c:v>314</c:v>
              </c:pt>
              <c:pt idx="314">
                <c:v>315</c:v>
              </c:pt>
              <c:pt idx="315">
                <c:v>316</c:v>
              </c:pt>
              <c:pt idx="316">
                <c:v>317</c:v>
              </c:pt>
              <c:pt idx="317">
                <c:v>318</c:v>
              </c:pt>
              <c:pt idx="318">
                <c:v>319</c:v>
              </c:pt>
              <c:pt idx="319">
                <c:v>320</c:v>
              </c:pt>
              <c:pt idx="320">
                <c:v>321</c:v>
              </c:pt>
              <c:pt idx="321">
                <c:v>322</c:v>
              </c:pt>
              <c:pt idx="322">
                <c:v>323</c:v>
              </c:pt>
              <c:pt idx="323">
                <c:v>324</c:v>
              </c:pt>
              <c:pt idx="324">
                <c:v>325</c:v>
              </c:pt>
              <c:pt idx="325">
                <c:v>326</c:v>
              </c:pt>
              <c:pt idx="326">
                <c:v>327</c:v>
              </c:pt>
              <c:pt idx="327">
                <c:v>328</c:v>
              </c:pt>
              <c:pt idx="328">
                <c:v>329</c:v>
              </c:pt>
              <c:pt idx="329">
                <c:v>330</c:v>
              </c:pt>
              <c:pt idx="330">
                <c:v>331</c:v>
              </c:pt>
              <c:pt idx="331">
                <c:v>332</c:v>
              </c:pt>
              <c:pt idx="332">
                <c:v>333</c:v>
              </c:pt>
              <c:pt idx="333">
                <c:v>334</c:v>
              </c:pt>
              <c:pt idx="334">
                <c:v>335</c:v>
              </c:pt>
              <c:pt idx="335">
                <c:v>336</c:v>
              </c:pt>
              <c:pt idx="336">
                <c:v>337</c:v>
              </c:pt>
              <c:pt idx="337">
                <c:v>338</c:v>
              </c:pt>
              <c:pt idx="338">
                <c:v>339</c:v>
              </c:pt>
              <c:pt idx="339">
                <c:v>340</c:v>
              </c:pt>
              <c:pt idx="340">
                <c:v>341</c:v>
              </c:pt>
              <c:pt idx="341">
                <c:v>342</c:v>
              </c:pt>
              <c:pt idx="342">
                <c:v>343</c:v>
              </c:pt>
              <c:pt idx="343">
                <c:v>344</c:v>
              </c:pt>
              <c:pt idx="344">
                <c:v>345</c:v>
              </c:pt>
              <c:pt idx="345">
                <c:v>346</c:v>
              </c:pt>
              <c:pt idx="346">
                <c:v>347</c:v>
              </c:pt>
              <c:pt idx="347">
                <c:v>348</c:v>
              </c:pt>
              <c:pt idx="348">
                <c:v>349</c:v>
              </c:pt>
              <c:pt idx="349">
                <c:v>350</c:v>
              </c:pt>
              <c:pt idx="350">
                <c:v>351</c:v>
              </c:pt>
              <c:pt idx="351">
                <c:v>352</c:v>
              </c:pt>
              <c:pt idx="352">
                <c:v>353</c:v>
              </c:pt>
              <c:pt idx="353">
                <c:v>354</c:v>
              </c:pt>
              <c:pt idx="354">
                <c:v>355</c:v>
              </c:pt>
              <c:pt idx="355">
                <c:v>356</c:v>
              </c:pt>
              <c:pt idx="356">
                <c:v>357</c:v>
              </c:pt>
              <c:pt idx="357">
                <c:v>358</c:v>
              </c:pt>
              <c:pt idx="358">
                <c:v>359</c:v>
              </c:pt>
              <c:pt idx="359">
                <c:v>360</c:v>
              </c:pt>
              <c:pt idx="360">
                <c:v>361</c:v>
              </c:pt>
              <c:pt idx="361">
                <c:v>362</c:v>
              </c:pt>
              <c:pt idx="362">
                <c:v>363</c:v>
              </c:pt>
              <c:pt idx="363">
                <c:v>364</c:v>
              </c:pt>
              <c:pt idx="364">
                <c:v>365</c:v>
              </c:pt>
            </c:numLit>
          </c:xVal>
          <c:yVal>
            <c:numLit>
              <c:formatCode>General</c:formatCode>
              <c:ptCount val="365"/>
              <c:pt idx="0">
                <c:v>0.39715797735838665</c:v>
              </c:pt>
              <c:pt idx="1">
                <c:v>0.39715791663664235</c:v>
              </c:pt>
              <c:pt idx="2">
                <c:v>0.39715367254056222</c:v>
              </c:pt>
              <c:pt idx="3">
                <c:v>0.39715134088224024</c:v>
              </c:pt>
              <c:pt idx="4">
                <c:v>0.39070206536541696</c:v>
              </c:pt>
              <c:pt idx="5">
                <c:v>0.39070206536532259</c:v>
              </c:pt>
              <c:pt idx="6">
                <c:v>0.39070206536540031</c:v>
              </c:pt>
              <c:pt idx="7">
                <c:v>0.39070207116204125</c:v>
              </c:pt>
              <c:pt idx="8">
                <c:v>0.39070205377309541</c:v>
              </c:pt>
              <c:pt idx="9">
                <c:v>0.39070204218214499</c:v>
              </c:pt>
              <c:pt idx="10">
                <c:v>0.39070201900488488</c:v>
              </c:pt>
              <c:pt idx="11">
                <c:v>0.38664505719390729</c:v>
              </c:pt>
              <c:pt idx="12">
                <c:v>0.38664503640229997</c:v>
              </c:pt>
              <c:pt idx="13">
                <c:v>0.38664505199543786</c:v>
              </c:pt>
              <c:pt idx="14">
                <c:v>0.38664505719381848</c:v>
              </c:pt>
              <c:pt idx="15">
                <c:v>0.38664503120525717</c:v>
              </c:pt>
              <c:pt idx="16">
                <c:v>0.38664493318295023</c:v>
              </c:pt>
              <c:pt idx="17">
                <c:v>0.38664773567855804</c:v>
              </c:pt>
              <c:pt idx="18">
                <c:v>0.38665304100067299</c:v>
              </c:pt>
              <c:pt idx="19">
                <c:v>0.38665479644396927</c:v>
              </c:pt>
              <c:pt idx="20">
                <c:v>0.38665480682730236</c:v>
              </c:pt>
              <c:pt idx="21">
                <c:v>0.38641506856665342</c:v>
              </c:pt>
              <c:pt idx="22">
                <c:v>0.38641506340975629</c:v>
              </c:pt>
              <c:pt idx="23">
                <c:v>0.386421212384086</c:v>
              </c:pt>
              <c:pt idx="24">
                <c:v>0.38642127880338939</c:v>
              </c:pt>
              <c:pt idx="25">
                <c:v>0.38642267422738241</c:v>
              </c:pt>
              <c:pt idx="26">
                <c:v>0.38642442065153215</c:v>
              </c:pt>
              <c:pt idx="27">
                <c:v>0.38642442065163207</c:v>
              </c:pt>
              <c:pt idx="28">
                <c:v>0.38316306074587803</c:v>
              </c:pt>
              <c:pt idx="29">
                <c:v>0.38315734630474663</c:v>
              </c:pt>
              <c:pt idx="30">
                <c:v>0.38315733695467591</c:v>
              </c:pt>
              <c:pt idx="31">
                <c:v>0.37894615581768876</c:v>
              </c:pt>
              <c:pt idx="32">
                <c:v>0.37894780774578307</c:v>
              </c:pt>
              <c:pt idx="33">
                <c:v>0.37895212100368947</c:v>
              </c:pt>
              <c:pt idx="34">
                <c:v>0.37895213015000651</c:v>
              </c:pt>
              <c:pt idx="35">
                <c:v>0.37703803363470234</c:v>
              </c:pt>
              <c:pt idx="36">
                <c:v>0.37703802075092496</c:v>
              </c:pt>
              <c:pt idx="37">
                <c:v>0.37704491766661907</c:v>
              </c:pt>
              <c:pt idx="38">
                <c:v>0.37705184117459711</c:v>
              </c:pt>
              <c:pt idx="39">
                <c:v>0.37704636671783143</c:v>
              </c:pt>
              <c:pt idx="40">
                <c:v>0.37704214224196231</c:v>
              </c:pt>
              <c:pt idx="41">
                <c:v>0.37704214224187349</c:v>
              </c:pt>
              <c:pt idx="42">
                <c:v>0.37584730177586678</c:v>
              </c:pt>
              <c:pt idx="43">
                <c:v>0.37584010883755514</c:v>
              </c:pt>
              <c:pt idx="44">
                <c:v>0.37583751155907397</c:v>
              </c:pt>
              <c:pt idx="45">
                <c:v>0.375834895631455</c:v>
              </c:pt>
              <c:pt idx="46">
                <c:v>0.37583886084844309</c:v>
              </c:pt>
              <c:pt idx="47">
                <c:v>0.37583886084837093</c:v>
              </c:pt>
              <c:pt idx="48">
                <c:v>0.37583886084844864</c:v>
              </c:pt>
              <c:pt idx="49">
                <c:v>0.37409073781390356</c:v>
              </c:pt>
              <c:pt idx="50">
                <c:v>0.37408939466076485</c:v>
              </c:pt>
              <c:pt idx="51">
                <c:v>0.37409074553060306</c:v>
              </c:pt>
              <c:pt idx="52">
                <c:v>0.37409208382886416</c:v>
              </c:pt>
              <c:pt idx="53">
                <c:v>0.37409234202716024</c:v>
              </c:pt>
              <c:pt idx="54">
                <c:v>0.37408633182725581</c:v>
              </c:pt>
              <c:pt idx="55">
                <c:v>0.37408633568303262</c:v>
              </c:pt>
              <c:pt idx="56">
                <c:v>0.37408633953915915</c:v>
              </c:pt>
              <c:pt idx="57">
                <c:v>0.36962743314191138</c:v>
              </c:pt>
              <c:pt idx="58">
                <c:v>0.36962124875911107</c:v>
              </c:pt>
              <c:pt idx="59">
                <c:v>0.36962124875901115</c:v>
              </c:pt>
              <c:pt idx="60">
                <c:v>0.33386106363075818</c:v>
              </c:pt>
              <c:pt idx="61">
                <c:v>0.33386002910271717</c:v>
              </c:pt>
              <c:pt idx="62">
                <c:v>0.33386008829280334</c:v>
              </c:pt>
              <c:pt idx="63">
                <c:v>0.33386008829280334</c:v>
              </c:pt>
              <c:pt idx="64">
                <c:v>0.33386009200863098</c:v>
              </c:pt>
              <c:pt idx="65">
                <c:v>0.33385883257499582</c:v>
              </c:pt>
              <c:pt idx="66">
                <c:v>0.33385747240199937</c:v>
              </c:pt>
              <c:pt idx="67">
                <c:v>0.33385354506323406</c:v>
              </c:pt>
              <c:pt idx="68">
                <c:v>0.33385615558474413</c:v>
              </c:pt>
              <c:pt idx="69">
                <c:v>0.33385746125738081</c:v>
              </c:pt>
              <c:pt idx="70">
                <c:v>0.33385746125748073</c:v>
              </c:pt>
              <c:pt idx="71">
                <c:v>0.33385746497203161</c:v>
              </c:pt>
              <c:pt idx="72">
                <c:v>0.33385222906863188</c:v>
              </c:pt>
              <c:pt idx="73">
                <c:v>0.33385090839482823</c:v>
              </c:pt>
              <c:pt idx="74">
                <c:v>0.32932239895399062</c:v>
              </c:pt>
              <c:pt idx="75">
                <c:v>0.32932049767498972</c:v>
              </c:pt>
              <c:pt idx="76">
                <c:v>0.32931948451446758</c:v>
              </c:pt>
              <c:pt idx="77">
                <c:v>0.32931948756840246</c:v>
              </c:pt>
              <c:pt idx="78">
                <c:v>0.32931948756840246</c:v>
              </c:pt>
              <c:pt idx="79">
                <c:v>0.32931951811923099</c:v>
              </c:pt>
              <c:pt idx="80">
                <c:v>0.32932143803434677</c:v>
              </c:pt>
              <c:pt idx="81">
                <c:v>0.32884519293664427</c:v>
              </c:pt>
              <c:pt idx="82">
                <c:v>0.32884521384493048</c:v>
              </c:pt>
              <c:pt idx="83">
                <c:v>0.32884889385311755</c:v>
              </c:pt>
              <c:pt idx="84">
                <c:v>0.32884889385312865</c:v>
              </c:pt>
              <c:pt idx="85">
                <c:v>0.32884889385311755</c:v>
              </c:pt>
              <c:pt idx="86">
                <c:v>0.32884577377796376</c:v>
              </c:pt>
              <c:pt idx="87">
                <c:v>0.3288442926721924</c:v>
              </c:pt>
              <c:pt idx="88">
                <c:v>0.3288453344935327</c:v>
              </c:pt>
              <c:pt idx="89">
                <c:v>0.31683668276504262</c:v>
              </c:pt>
              <c:pt idx="90">
                <c:v>0.31683557343248347</c:v>
              </c:pt>
              <c:pt idx="91">
                <c:v>0.28870832854431816</c:v>
              </c:pt>
              <c:pt idx="92">
                <c:v>0.28870832854431816</c:v>
              </c:pt>
              <c:pt idx="93">
                <c:v>0.28870833440673982</c:v>
              </c:pt>
              <c:pt idx="94">
                <c:v>0.28870745151126087</c:v>
              </c:pt>
              <c:pt idx="95">
                <c:v>0.28846566609042057</c:v>
              </c:pt>
              <c:pt idx="96">
                <c:v>0.28846718898714041</c:v>
              </c:pt>
              <c:pt idx="97">
                <c:v>0.28846773016091287</c:v>
              </c:pt>
              <c:pt idx="98">
                <c:v>0.28846773016092397</c:v>
              </c:pt>
              <c:pt idx="99">
                <c:v>0.28846718612481892</c:v>
              </c:pt>
              <c:pt idx="100">
                <c:v>0.28846621212076373</c:v>
              </c:pt>
              <c:pt idx="101">
                <c:v>0.28846621355196334</c:v>
              </c:pt>
              <c:pt idx="102">
                <c:v>0.28846621212076373</c:v>
              </c:pt>
              <c:pt idx="103">
                <c:v>0.28846578176336957</c:v>
              </c:pt>
              <c:pt idx="104">
                <c:v>0.28846578319450256</c:v>
              </c:pt>
              <c:pt idx="105">
                <c:v>0.28846578462575767</c:v>
              </c:pt>
              <c:pt idx="106">
                <c:v>0.25263372572436049</c:v>
              </c:pt>
              <c:pt idx="107">
                <c:v>0.25263372572426057</c:v>
              </c:pt>
              <c:pt idx="108">
                <c:v>0.25263616141516509</c:v>
              </c:pt>
              <c:pt idx="109">
                <c:v>0.25263781462049328</c:v>
              </c:pt>
              <c:pt idx="110">
                <c:v>0.25263779202802095</c:v>
              </c:pt>
              <c:pt idx="111">
                <c:v>0.2526414949634459</c:v>
              </c:pt>
              <c:pt idx="112">
                <c:v>0.252641562725886</c:v>
              </c:pt>
              <c:pt idx="113">
                <c:v>0.25264156272598592</c:v>
              </c:pt>
              <c:pt idx="114">
                <c:v>0.25264255615646825</c:v>
              </c:pt>
              <c:pt idx="115">
                <c:v>0.25264392031772998</c:v>
              </c:pt>
              <c:pt idx="116">
                <c:v>0.25263880236877645</c:v>
              </c:pt>
              <c:pt idx="117">
                <c:v>0.25264130599376156</c:v>
              </c:pt>
              <c:pt idx="118">
                <c:v>0.25263994385149591</c:v>
              </c:pt>
              <c:pt idx="119">
                <c:v>0.25263994009318003</c:v>
              </c:pt>
              <c:pt idx="120">
                <c:v>0.25263994009315782</c:v>
              </c:pt>
              <c:pt idx="121">
                <c:v>0.21920835444396713</c:v>
              </c:pt>
              <c:pt idx="122">
                <c:v>0.21921402044406957</c:v>
              </c:pt>
              <c:pt idx="123">
                <c:v>0.21920972471722866</c:v>
              </c:pt>
              <c:pt idx="124">
                <c:v>0.21920989775741084</c:v>
              </c:pt>
              <c:pt idx="125">
                <c:v>0.21920664896307729</c:v>
              </c:pt>
              <c:pt idx="126">
                <c:v>0.21920359309736126</c:v>
              </c:pt>
              <c:pt idx="127">
                <c:v>0.21920358633693571</c:v>
              </c:pt>
              <c:pt idx="128">
                <c:v>0.21920771877791401</c:v>
              </c:pt>
              <c:pt idx="129">
                <c:v>0.21921346617986837</c:v>
              </c:pt>
              <c:pt idx="130">
                <c:v>0.21921135063307506</c:v>
              </c:pt>
              <c:pt idx="131">
                <c:v>0.21921016299830676</c:v>
              </c:pt>
              <c:pt idx="132">
                <c:v>0.21920679849767311</c:v>
              </c:pt>
              <c:pt idx="133">
                <c:v>0.21920679849768421</c:v>
              </c:pt>
              <c:pt idx="134">
                <c:v>0.21920679849769531</c:v>
              </c:pt>
              <c:pt idx="135">
                <c:v>0.21920886074145995</c:v>
              </c:pt>
              <c:pt idx="136">
                <c:v>0.21921245089173702</c:v>
              </c:pt>
              <c:pt idx="137">
                <c:v>0.21921361994308164</c:v>
              </c:pt>
              <c:pt idx="138">
                <c:v>0.21921490206189276</c:v>
              </c:pt>
              <c:pt idx="139">
                <c:v>0.21921588938303982</c:v>
              </c:pt>
              <c:pt idx="140">
                <c:v>0.21921588938312864</c:v>
              </c:pt>
              <c:pt idx="141">
                <c:v>0.21921588938313974</c:v>
              </c:pt>
              <c:pt idx="142">
                <c:v>0.21921574689885981</c:v>
              </c:pt>
              <c:pt idx="143">
                <c:v>0.21920818387195506</c:v>
              </c:pt>
              <c:pt idx="144">
                <c:v>0.21920822816677843</c:v>
              </c:pt>
              <c:pt idx="145">
                <c:v>0.21920621637909754</c:v>
              </c:pt>
              <c:pt idx="146">
                <c:v>0.21920503229676536</c:v>
              </c:pt>
              <c:pt idx="147">
                <c:v>0.21920503229684307</c:v>
              </c:pt>
              <c:pt idx="148">
                <c:v>0.2192050356899955</c:v>
              </c:pt>
              <c:pt idx="149">
                <c:v>0.21920834734595607</c:v>
              </c:pt>
              <c:pt idx="150">
                <c:v>0.21920177514767047</c:v>
              </c:pt>
              <c:pt idx="151">
                <c:v>0.21919749993621895</c:v>
              </c:pt>
              <c:pt idx="152">
                <c:v>0.20764393694958638</c:v>
              </c:pt>
              <c:pt idx="153">
                <c:v>0.20764281789603656</c:v>
              </c:pt>
              <c:pt idx="154">
                <c:v>0.20764080063023771</c:v>
              </c:pt>
              <c:pt idx="155">
                <c:v>0.20764080063007118</c:v>
              </c:pt>
              <c:pt idx="156">
                <c:v>0.20764080063024881</c:v>
              </c:pt>
              <c:pt idx="157">
                <c:v>0.20763951910247602</c:v>
              </c:pt>
              <c:pt idx="158">
                <c:v>0.20764047601856683</c:v>
              </c:pt>
              <c:pt idx="159">
                <c:v>0.20764249011232527</c:v>
              </c:pt>
              <c:pt idx="160">
                <c:v>0.20764339380933139</c:v>
              </c:pt>
              <c:pt idx="161">
                <c:v>0.2076433873533623</c:v>
              </c:pt>
              <c:pt idx="162">
                <c:v>0.20764338735347332</c:v>
              </c:pt>
              <c:pt idx="163">
                <c:v>0.20764335829178693</c:v>
              </c:pt>
              <c:pt idx="164">
                <c:v>0.20764469024309173</c:v>
              </c:pt>
              <c:pt idx="165">
                <c:v>0.20764369315905418</c:v>
              </c:pt>
              <c:pt idx="166">
                <c:v>0.20764368993206883</c:v>
              </c:pt>
              <c:pt idx="167">
                <c:v>0.20764054718191982</c:v>
              </c:pt>
              <c:pt idx="168">
                <c:v>0.20764059889132325</c:v>
              </c:pt>
              <c:pt idx="169">
                <c:v>0.20764059889131214</c:v>
              </c:pt>
              <c:pt idx="170">
                <c:v>0.20763947134739835</c:v>
              </c:pt>
              <c:pt idx="171">
                <c:v>0.20764258711623018</c:v>
              </c:pt>
              <c:pt idx="172">
                <c:v>0.20764124333931822</c:v>
              </c:pt>
              <c:pt idx="173">
                <c:v>0.20764013375762502</c:v>
              </c:pt>
              <c:pt idx="174">
                <c:v>0.20763728242980672</c:v>
              </c:pt>
              <c:pt idx="175">
                <c:v>0.20763733739291856</c:v>
              </c:pt>
              <c:pt idx="176">
                <c:v>0.20763733417633601</c:v>
              </c:pt>
              <c:pt idx="177">
                <c:v>0.20764158598336468</c:v>
              </c:pt>
              <c:pt idx="178">
                <c:v>0.20764571456608483</c:v>
              </c:pt>
              <c:pt idx="179">
                <c:v>0.20764465604403703</c:v>
              </c:pt>
              <c:pt idx="180">
                <c:v>0.20764275454661085</c:v>
              </c:pt>
              <c:pt idx="181">
                <c:v>0.20764286452212843</c:v>
              </c:pt>
              <c:pt idx="182">
                <c:v>0.19605869428807043</c:v>
              </c:pt>
              <c:pt idx="183">
                <c:v>0.19605869144275756</c:v>
              </c:pt>
              <c:pt idx="184">
                <c:v>0.19605762318588571</c:v>
              </c:pt>
              <c:pt idx="185">
                <c:v>0.19605396286416221</c:v>
              </c:pt>
              <c:pt idx="186">
                <c:v>0.19605697094914332</c:v>
              </c:pt>
              <c:pt idx="187">
                <c:v>0.19605689368580315</c:v>
              </c:pt>
              <c:pt idx="188">
                <c:v>0.19605688799811949</c:v>
              </c:pt>
              <c:pt idx="189">
                <c:v>0.19605688799821941</c:v>
              </c:pt>
              <c:pt idx="190">
                <c:v>0.19605688799813059</c:v>
              </c:pt>
              <c:pt idx="191">
                <c:v>0.19605877821206041</c:v>
              </c:pt>
              <c:pt idx="192">
                <c:v>0.1960570203699219</c:v>
              </c:pt>
              <c:pt idx="193">
                <c:v>0.1960591790359123</c:v>
              </c:pt>
              <c:pt idx="194">
                <c:v>0.19605826187776287</c:v>
              </c:pt>
              <c:pt idx="195">
                <c:v>0.19606016378191926</c:v>
              </c:pt>
              <c:pt idx="196">
                <c:v>0.19606016094642076</c:v>
              </c:pt>
              <c:pt idx="197">
                <c:v>0.19606016094658729</c:v>
              </c:pt>
              <c:pt idx="198">
                <c:v>0.19605910045358277</c:v>
              </c:pt>
              <c:pt idx="199">
                <c:v>0.1960561996950938</c:v>
              </c:pt>
              <c:pt idx="200">
                <c:v>0.19605435722588327</c:v>
              </c:pt>
              <c:pt idx="201">
                <c:v>0.19605436288826494</c:v>
              </c:pt>
              <c:pt idx="202">
                <c:v>0.19605622235783216</c:v>
              </c:pt>
              <c:pt idx="203">
                <c:v>0.19605622235786546</c:v>
              </c:pt>
              <c:pt idx="204">
                <c:v>0.19605622235785436</c:v>
              </c:pt>
              <c:pt idx="205">
                <c:v>0.19605726475626639</c:v>
              </c:pt>
              <c:pt idx="206">
                <c:v>0.19605937456317335</c:v>
              </c:pt>
              <c:pt idx="207">
                <c:v>0.19606450287463772</c:v>
              </c:pt>
              <c:pt idx="208">
                <c:v>0.19606447454469933</c:v>
              </c:pt>
              <c:pt idx="209">
                <c:v>0.19606447454469933</c:v>
              </c:pt>
              <c:pt idx="210">
                <c:v>0.19606451212260678</c:v>
              </c:pt>
              <c:pt idx="211">
                <c:v>0.19606450928936203</c:v>
              </c:pt>
              <c:pt idx="212">
                <c:v>0.19606556237484751</c:v>
              </c:pt>
              <c:pt idx="213">
                <c:v>0.18861820888249614</c:v>
              </c:pt>
              <c:pt idx="214">
                <c:v>0.18861912997997221</c:v>
              </c:pt>
              <c:pt idx="215">
                <c:v>0.18861913278189757</c:v>
              </c:pt>
              <c:pt idx="216">
                <c:v>0.18861622698401748</c:v>
              </c:pt>
              <c:pt idx="217">
                <c:v>0.18861622698401748</c:v>
              </c:pt>
              <c:pt idx="218">
                <c:v>0.18861622418044899</c:v>
              </c:pt>
              <c:pt idx="219">
                <c:v>0.18861724439545036</c:v>
              </c:pt>
              <c:pt idx="220">
                <c:v>0.1886192927161745</c:v>
              </c:pt>
              <c:pt idx="221">
                <c:v>0.188620301194109</c:v>
              </c:pt>
              <c:pt idx="222">
                <c:v>0.18861828845327944</c:v>
              </c:pt>
              <c:pt idx="223">
                <c:v>0.18861833678118778</c:v>
              </c:pt>
              <c:pt idx="224">
                <c:v>0.18861650344761394</c:v>
              </c:pt>
              <c:pt idx="225">
                <c:v>0.18861650344761394</c:v>
              </c:pt>
              <c:pt idx="226">
                <c:v>0.18861650344762504</c:v>
              </c:pt>
              <c:pt idx="227">
                <c:v>0.18861283268515328</c:v>
              </c:pt>
              <c:pt idx="228">
                <c:v>0.18861283548761154</c:v>
              </c:pt>
              <c:pt idx="229">
                <c:v>0.18861281866979773</c:v>
              </c:pt>
              <c:pt idx="230">
                <c:v>0.18861102957619114</c:v>
              </c:pt>
              <c:pt idx="231">
                <c:v>0.18861102957630216</c:v>
              </c:pt>
              <c:pt idx="232">
                <c:v>0.18861102957620224</c:v>
              </c:pt>
              <c:pt idx="233">
                <c:v>0.1886146441894776</c:v>
              </c:pt>
              <c:pt idx="234">
                <c:v>0.18861874171701709</c:v>
              </c:pt>
              <c:pt idx="235">
                <c:v>0.18861871645529105</c:v>
              </c:pt>
              <c:pt idx="236">
                <c:v>0.18862059794098052</c:v>
              </c:pt>
              <c:pt idx="237">
                <c:v>0.18862060074718023</c:v>
              </c:pt>
              <c:pt idx="238">
                <c:v>0.18862060074728015</c:v>
              </c:pt>
              <c:pt idx="239">
                <c:v>0.18862060074728015</c:v>
              </c:pt>
              <c:pt idx="240">
                <c:v>0.18862140564663843</c:v>
              </c:pt>
              <c:pt idx="241">
                <c:v>0.18862140284026108</c:v>
              </c:pt>
              <c:pt idx="242">
                <c:v>0.18862109102441016</c:v>
              </c:pt>
              <c:pt idx="243">
                <c:v>0.18861747356104797</c:v>
              </c:pt>
              <c:pt idx="244">
                <c:v>0.2075557401751027</c:v>
              </c:pt>
              <c:pt idx="245">
                <c:v>0.2075557401751249</c:v>
              </c:pt>
              <c:pt idx="246">
                <c:v>0.20755574017500278</c:v>
              </c:pt>
              <c:pt idx="247">
                <c:v>0.20755795333817773</c:v>
              </c:pt>
              <c:pt idx="248">
                <c:v>0.20755593095237446</c:v>
              </c:pt>
              <c:pt idx="249">
                <c:v>0.20755390705798904</c:v>
              </c:pt>
              <c:pt idx="250">
                <c:v>0.20755390705788912</c:v>
              </c:pt>
              <c:pt idx="251">
                <c:v>0.20755390705800014</c:v>
              </c:pt>
              <c:pt idx="252">
                <c:v>0.20755390705798904</c:v>
              </c:pt>
              <c:pt idx="253">
                <c:v>0.20755390705798904</c:v>
              </c:pt>
              <c:pt idx="254">
                <c:v>0.20755390705797794</c:v>
              </c:pt>
              <c:pt idx="255">
                <c:v>0.20755390705798904</c:v>
              </c:pt>
              <c:pt idx="256">
                <c:v>0.20755390705790022</c:v>
              </c:pt>
              <c:pt idx="257">
                <c:v>0.20755390705798904</c:v>
              </c:pt>
              <c:pt idx="258">
                <c:v>0.20755390705798904</c:v>
              </c:pt>
              <c:pt idx="259">
                <c:v>0.20755390705797794</c:v>
              </c:pt>
              <c:pt idx="260">
                <c:v>0.20755390705791132</c:v>
              </c:pt>
              <c:pt idx="261">
                <c:v>0.20755390705797794</c:v>
              </c:pt>
              <c:pt idx="262">
                <c:v>0.20755390705798904</c:v>
              </c:pt>
              <c:pt idx="263">
                <c:v>0.20755390705798904</c:v>
              </c:pt>
              <c:pt idx="264">
                <c:v>0.20755390705800014</c:v>
              </c:pt>
              <c:pt idx="265">
                <c:v>0.20755390705797794</c:v>
              </c:pt>
              <c:pt idx="266">
                <c:v>0.20755390705788912</c:v>
              </c:pt>
              <c:pt idx="267">
                <c:v>0.20755390705800014</c:v>
              </c:pt>
              <c:pt idx="268">
                <c:v>0.20755390705798904</c:v>
              </c:pt>
              <c:pt idx="269">
                <c:v>0.20755390705798904</c:v>
              </c:pt>
              <c:pt idx="270">
                <c:v>0.20755390705798904</c:v>
              </c:pt>
              <c:pt idx="271">
                <c:v>0.20755390705790022</c:v>
              </c:pt>
              <c:pt idx="272">
                <c:v>0.20755390705797794</c:v>
              </c:pt>
              <c:pt idx="273">
                <c:v>0.20755390705798904</c:v>
              </c:pt>
              <c:pt idx="274">
                <c:v>0.22144898336132834</c:v>
              </c:pt>
              <c:pt idx="275">
                <c:v>0.2214489833613292</c:v>
              </c:pt>
              <c:pt idx="276">
                <c:v>0.22144898336132826</c:v>
              </c:pt>
              <c:pt idx="277">
                <c:v>0.22144898336132843</c:v>
              </c:pt>
              <c:pt idx="278">
                <c:v>0.22144898336132723</c:v>
              </c:pt>
              <c:pt idx="279">
                <c:v>0.22144898336133381</c:v>
              </c:pt>
              <c:pt idx="280">
                <c:v>0.22144898336132479</c:v>
              </c:pt>
              <c:pt idx="281">
                <c:v>0.22144898336132463</c:v>
              </c:pt>
              <c:pt idx="282">
                <c:v>0.22144898336133345</c:v>
              </c:pt>
              <c:pt idx="283">
                <c:v>0.22144898336132479</c:v>
              </c:pt>
              <c:pt idx="284">
                <c:v>0.22144898336133417</c:v>
              </c:pt>
              <c:pt idx="285">
                <c:v>0.22144898336132479</c:v>
              </c:pt>
              <c:pt idx="286">
                <c:v>0.22144898336133345</c:v>
              </c:pt>
              <c:pt idx="287">
                <c:v>0.22144898336132479</c:v>
              </c:pt>
              <c:pt idx="288">
                <c:v>0.22144898336132446</c:v>
              </c:pt>
              <c:pt idx="289">
                <c:v>0.22144898336133381</c:v>
              </c:pt>
              <c:pt idx="290">
                <c:v>0.22144898336132479</c:v>
              </c:pt>
              <c:pt idx="291">
                <c:v>0.22144898336133312</c:v>
              </c:pt>
              <c:pt idx="292">
                <c:v>0.22144898336132479</c:v>
              </c:pt>
              <c:pt idx="293">
                <c:v>0.22144898336133451</c:v>
              </c:pt>
              <c:pt idx="294">
                <c:v>0.22144898336132479</c:v>
              </c:pt>
              <c:pt idx="295">
                <c:v>0.2214489833613241</c:v>
              </c:pt>
              <c:pt idx="296">
                <c:v>0.22144898336133451</c:v>
              </c:pt>
              <c:pt idx="297">
                <c:v>0.22144898336132479</c:v>
              </c:pt>
              <c:pt idx="298">
                <c:v>0.22144898336133312</c:v>
              </c:pt>
              <c:pt idx="299">
                <c:v>0.22144898336132479</c:v>
              </c:pt>
              <c:pt idx="300">
                <c:v>0.22144898336133381</c:v>
              </c:pt>
              <c:pt idx="301">
                <c:v>0.22144898336132479</c:v>
              </c:pt>
              <c:pt idx="302">
                <c:v>0.2214489833613241</c:v>
              </c:pt>
              <c:pt idx="303">
                <c:v>0.22144898336133451</c:v>
              </c:pt>
              <c:pt idx="304">
                <c:v>0.22144898336132479</c:v>
              </c:pt>
              <c:pt idx="305">
                <c:v>0.2902192765702874</c:v>
              </c:pt>
              <c:pt idx="306">
                <c:v>0.29021927657028601</c:v>
              </c:pt>
              <c:pt idx="307">
                <c:v>0.29021927657029711</c:v>
              </c:pt>
              <c:pt idx="308">
                <c:v>0.2902192765702874</c:v>
              </c:pt>
              <c:pt idx="309">
                <c:v>0.30239149761245726</c:v>
              </c:pt>
              <c:pt idx="310">
                <c:v>0.30239149761246559</c:v>
              </c:pt>
              <c:pt idx="311">
                <c:v>0.30239149761246559</c:v>
              </c:pt>
              <c:pt idx="312">
                <c:v>0.30239149761246559</c:v>
              </c:pt>
              <c:pt idx="313">
                <c:v>0.30239149761243089</c:v>
              </c:pt>
              <c:pt idx="314">
                <c:v>0.30239149761245587</c:v>
              </c:pt>
              <c:pt idx="315">
                <c:v>0.30239149761254885</c:v>
              </c:pt>
              <c:pt idx="316">
                <c:v>0.30239149761245587</c:v>
              </c:pt>
              <c:pt idx="317">
                <c:v>0.31846283774355638</c:v>
              </c:pt>
              <c:pt idx="318">
                <c:v>0.3184628377436452</c:v>
              </c:pt>
              <c:pt idx="319">
                <c:v>0.31846283774364798</c:v>
              </c:pt>
              <c:pt idx="320">
                <c:v>0.31846283774355638</c:v>
              </c:pt>
              <c:pt idx="321">
                <c:v>0.31846283774364659</c:v>
              </c:pt>
              <c:pt idx="322">
                <c:v>0.31846283774364798</c:v>
              </c:pt>
              <c:pt idx="323">
                <c:v>0.32482776815994513</c:v>
              </c:pt>
              <c:pt idx="324">
                <c:v>0.32482776815994652</c:v>
              </c:pt>
              <c:pt idx="325">
                <c:v>0.32482776816004089</c:v>
              </c:pt>
              <c:pt idx="326">
                <c:v>0.32482776815994652</c:v>
              </c:pt>
              <c:pt idx="327">
                <c:v>0.32482776815994374</c:v>
              </c:pt>
              <c:pt idx="328">
                <c:v>0.32482776815994929</c:v>
              </c:pt>
              <c:pt idx="329">
                <c:v>0.32482776816004089</c:v>
              </c:pt>
              <c:pt idx="330">
                <c:v>0.32602146514383867</c:v>
              </c:pt>
              <c:pt idx="331">
                <c:v>0.32602146514393027</c:v>
              </c:pt>
              <c:pt idx="332">
                <c:v>0.326021465143847</c:v>
              </c:pt>
              <c:pt idx="333">
                <c:v>0.32602146514383867</c:v>
              </c:pt>
              <c:pt idx="334">
                <c:v>0.32602146514393027</c:v>
              </c:pt>
              <c:pt idx="335">
                <c:v>0.35521246074637081</c:v>
              </c:pt>
              <c:pt idx="336">
                <c:v>0.35521246074646518</c:v>
              </c:pt>
              <c:pt idx="337">
                <c:v>0.35648457421424695</c:v>
              </c:pt>
              <c:pt idx="338">
                <c:v>0.35648457421424695</c:v>
              </c:pt>
              <c:pt idx="339">
                <c:v>0.3564845742143441</c:v>
              </c:pt>
              <c:pt idx="340">
                <c:v>0.35648457421424973</c:v>
              </c:pt>
              <c:pt idx="341">
                <c:v>0.35648457421424695</c:v>
              </c:pt>
              <c:pt idx="342">
                <c:v>0.35648457421433855</c:v>
              </c:pt>
              <c:pt idx="343">
                <c:v>0.3564845742142525</c:v>
              </c:pt>
              <c:pt idx="344">
                <c:v>0.35648457421424973</c:v>
              </c:pt>
              <c:pt idx="345">
                <c:v>0.35648457421433577</c:v>
              </c:pt>
              <c:pt idx="346">
                <c:v>0.36476203390433115</c:v>
              </c:pt>
              <c:pt idx="347">
                <c:v>0.36476203390433115</c:v>
              </c:pt>
              <c:pt idx="348">
                <c:v>0.36476203390433393</c:v>
              </c:pt>
              <c:pt idx="349">
                <c:v>0.36476203390441997</c:v>
              </c:pt>
              <c:pt idx="350">
                <c:v>0.36476203390433115</c:v>
              </c:pt>
              <c:pt idx="351">
                <c:v>0.36476203390432282</c:v>
              </c:pt>
              <c:pt idx="352">
                <c:v>0.36476203390442552</c:v>
              </c:pt>
              <c:pt idx="353">
                <c:v>0.36810351316071688</c:v>
              </c:pt>
              <c:pt idx="354">
                <c:v>0.36810351316081125</c:v>
              </c:pt>
              <c:pt idx="355">
                <c:v>0.36810351316071688</c:v>
              </c:pt>
              <c:pt idx="356">
                <c:v>0.36810351316080847</c:v>
              </c:pt>
              <c:pt idx="357">
                <c:v>0.36810351316071965</c:v>
              </c:pt>
              <c:pt idx="358">
                <c:v>0.36810351316080847</c:v>
              </c:pt>
              <c:pt idx="359">
                <c:v>0.36810351316070855</c:v>
              </c:pt>
              <c:pt idx="360">
                <c:v>0.36810351316081125</c:v>
              </c:pt>
              <c:pt idx="361">
                <c:v>0.36810351316081125</c:v>
              </c:pt>
              <c:pt idx="362">
                <c:v>0.36810332966740744</c:v>
              </c:pt>
              <c:pt idx="363">
                <c:v>0.36810332966740189</c:v>
              </c:pt>
              <c:pt idx="364">
                <c:v>0.37478625382696418</c:v>
              </c:pt>
            </c:numLit>
          </c:yVal>
          <c:smooth val="1"/>
          <c:extLst>
            <c:ext xmlns:c16="http://schemas.microsoft.com/office/drawing/2014/chart" uri="{C3380CC4-5D6E-409C-BE32-E72D297353CC}">
              <c16:uniqueId val="{00000000-EDE0-460F-9E46-CE6F28CB2F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99522752"/>
        <c:axId val="999525888"/>
      </c:scatterChart>
      <c:valAx>
        <c:axId val="999522752"/>
        <c:scaling>
          <c:orientation val="minMax"/>
          <c:max val="36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99525888"/>
        <c:crosses val="autoZero"/>
        <c:crossBetween val="midCat"/>
        <c:majorUnit val="30.4"/>
        <c:minorUnit val="1"/>
      </c:valAx>
      <c:valAx>
        <c:axId val="999525888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99522752"/>
        <c:crosses val="autoZero"/>
        <c:crossBetween val="midCat"/>
      </c:valAx>
      <c:spPr>
        <a:solidFill>
          <a:schemeClr val="bg1"/>
        </a:soli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>
        <a:lumMod val="8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400" b="1" i="0" u="none" strike="noStrike" baseline="0">
                <a:effectLst/>
              </a:rPr>
              <a:t>T2C1\D1</a:t>
            </a:r>
            <a:r>
              <a:rPr lang="it-IT" sz="1400" b="0" i="0" u="none" strike="noStrike" baseline="0"/>
              <a:t> </a:t>
            </a:r>
            <a:endParaRPr lang="it-IT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530766987459899E-2"/>
          <c:y val="0.17171296296296296"/>
          <c:w val="0.86260997375328086"/>
          <c:h val="0.65236111111111106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'ΚΑΜΠΥΛΕΣ 2025'!$B$6</c:f>
              <c:strCache>
                <c:ptCount val="1"/>
                <c:pt idx="0">
                  <c:v>Τυπική Καμπύλη Κατανάλωσης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Lit>
              <c:formatCode>General</c:formatCode>
              <c:ptCount val="365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  <c:pt idx="53">
                <c:v>54</c:v>
              </c:pt>
              <c:pt idx="54">
                <c:v>55</c:v>
              </c:pt>
              <c:pt idx="55">
                <c:v>56</c:v>
              </c:pt>
              <c:pt idx="56">
                <c:v>57</c:v>
              </c:pt>
              <c:pt idx="57">
                <c:v>58</c:v>
              </c:pt>
              <c:pt idx="58">
                <c:v>59</c:v>
              </c:pt>
              <c:pt idx="59">
                <c:v>60</c:v>
              </c:pt>
              <c:pt idx="60">
                <c:v>61</c:v>
              </c:pt>
              <c:pt idx="61">
                <c:v>62</c:v>
              </c:pt>
              <c:pt idx="62">
                <c:v>63</c:v>
              </c:pt>
              <c:pt idx="63">
                <c:v>64</c:v>
              </c:pt>
              <c:pt idx="64">
                <c:v>65</c:v>
              </c:pt>
              <c:pt idx="65">
                <c:v>66</c:v>
              </c:pt>
              <c:pt idx="66">
                <c:v>67</c:v>
              </c:pt>
              <c:pt idx="67">
                <c:v>68</c:v>
              </c:pt>
              <c:pt idx="68">
                <c:v>69</c:v>
              </c:pt>
              <c:pt idx="69">
                <c:v>70</c:v>
              </c:pt>
              <c:pt idx="70">
                <c:v>71</c:v>
              </c:pt>
              <c:pt idx="71">
                <c:v>72</c:v>
              </c:pt>
              <c:pt idx="72">
                <c:v>73</c:v>
              </c:pt>
              <c:pt idx="73">
                <c:v>74</c:v>
              </c:pt>
              <c:pt idx="74">
                <c:v>75</c:v>
              </c:pt>
              <c:pt idx="75">
                <c:v>76</c:v>
              </c:pt>
              <c:pt idx="76">
                <c:v>77</c:v>
              </c:pt>
              <c:pt idx="77">
                <c:v>78</c:v>
              </c:pt>
              <c:pt idx="78">
                <c:v>79</c:v>
              </c:pt>
              <c:pt idx="79">
                <c:v>80</c:v>
              </c:pt>
              <c:pt idx="80">
                <c:v>81</c:v>
              </c:pt>
              <c:pt idx="81">
                <c:v>82</c:v>
              </c:pt>
              <c:pt idx="82">
                <c:v>83</c:v>
              </c:pt>
              <c:pt idx="83">
                <c:v>84</c:v>
              </c:pt>
              <c:pt idx="84">
                <c:v>85</c:v>
              </c:pt>
              <c:pt idx="85">
                <c:v>86</c:v>
              </c:pt>
              <c:pt idx="86">
                <c:v>87</c:v>
              </c:pt>
              <c:pt idx="87">
                <c:v>88</c:v>
              </c:pt>
              <c:pt idx="88">
                <c:v>89</c:v>
              </c:pt>
              <c:pt idx="89">
                <c:v>90</c:v>
              </c:pt>
              <c:pt idx="90">
                <c:v>91</c:v>
              </c:pt>
              <c:pt idx="91">
                <c:v>92</c:v>
              </c:pt>
              <c:pt idx="92">
                <c:v>93</c:v>
              </c:pt>
              <c:pt idx="93">
                <c:v>94</c:v>
              </c:pt>
              <c:pt idx="94">
                <c:v>95</c:v>
              </c:pt>
              <c:pt idx="95">
                <c:v>96</c:v>
              </c:pt>
              <c:pt idx="96">
                <c:v>97</c:v>
              </c:pt>
              <c:pt idx="97">
                <c:v>98</c:v>
              </c:pt>
              <c:pt idx="98">
                <c:v>99</c:v>
              </c:pt>
              <c:pt idx="99">
                <c:v>100</c:v>
              </c:pt>
              <c:pt idx="100">
                <c:v>101</c:v>
              </c:pt>
              <c:pt idx="101">
                <c:v>102</c:v>
              </c:pt>
              <c:pt idx="102">
                <c:v>103</c:v>
              </c:pt>
              <c:pt idx="103">
                <c:v>104</c:v>
              </c:pt>
              <c:pt idx="104">
                <c:v>105</c:v>
              </c:pt>
              <c:pt idx="105">
                <c:v>106</c:v>
              </c:pt>
              <c:pt idx="106">
                <c:v>107</c:v>
              </c:pt>
              <c:pt idx="107">
                <c:v>108</c:v>
              </c:pt>
              <c:pt idx="108">
                <c:v>109</c:v>
              </c:pt>
              <c:pt idx="109">
                <c:v>110</c:v>
              </c:pt>
              <c:pt idx="110">
                <c:v>111</c:v>
              </c:pt>
              <c:pt idx="111">
                <c:v>112</c:v>
              </c:pt>
              <c:pt idx="112">
                <c:v>113</c:v>
              </c:pt>
              <c:pt idx="113">
                <c:v>114</c:v>
              </c:pt>
              <c:pt idx="114">
                <c:v>115</c:v>
              </c:pt>
              <c:pt idx="115">
                <c:v>116</c:v>
              </c:pt>
              <c:pt idx="116">
                <c:v>117</c:v>
              </c:pt>
              <c:pt idx="117">
                <c:v>118</c:v>
              </c:pt>
              <c:pt idx="118">
                <c:v>119</c:v>
              </c:pt>
              <c:pt idx="119">
                <c:v>120</c:v>
              </c:pt>
              <c:pt idx="120">
                <c:v>121</c:v>
              </c:pt>
              <c:pt idx="121">
                <c:v>122</c:v>
              </c:pt>
              <c:pt idx="122">
                <c:v>123</c:v>
              </c:pt>
              <c:pt idx="123">
                <c:v>124</c:v>
              </c:pt>
              <c:pt idx="124">
                <c:v>125</c:v>
              </c:pt>
              <c:pt idx="125">
                <c:v>126</c:v>
              </c:pt>
              <c:pt idx="126">
                <c:v>127</c:v>
              </c:pt>
              <c:pt idx="127">
                <c:v>128</c:v>
              </c:pt>
              <c:pt idx="128">
                <c:v>129</c:v>
              </c:pt>
              <c:pt idx="129">
                <c:v>130</c:v>
              </c:pt>
              <c:pt idx="130">
                <c:v>131</c:v>
              </c:pt>
              <c:pt idx="131">
                <c:v>132</c:v>
              </c:pt>
              <c:pt idx="132">
                <c:v>133</c:v>
              </c:pt>
              <c:pt idx="133">
                <c:v>134</c:v>
              </c:pt>
              <c:pt idx="134">
                <c:v>135</c:v>
              </c:pt>
              <c:pt idx="135">
                <c:v>136</c:v>
              </c:pt>
              <c:pt idx="136">
                <c:v>137</c:v>
              </c:pt>
              <c:pt idx="137">
                <c:v>138</c:v>
              </c:pt>
              <c:pt idx="138">
                <c:v>139</c:v>
              </c:pt>
              <c:pt idx="139">
                <c:v>140</c:v>
              </c:pt>
              <c:pt idx="140">
                <c:v>141</c:v>
              </c:pt>
              <c:pt idx="141">
                <c:v>142</c:v>
              </c:pt>
              <c:pt idx="142">
                <c:v>143</c:v>
              </c:pt>
              <c:pt idx="143">
                <c:v>144</c:v>
              </c:pt>
              <c:pt idx="144">
                <c:v>145</c:v>
              </c:pt>
              <c:pt idx="145">
                <c:v>146</c:v>
              </c:pt>
              <c:pt idx="146">
                <c:v>147</c:v>
              </c:pt>
              <c:pt idx="147">
                <c:v>148</c:v>
              </c:pt>
              <c:pt idx="148">
                <c:v>149</c:v>
              </c:pt>
              <c:pt idx="149">
                <c:v>150</c:v>
              </c:pt>
              <c:pt idx="150">
                <c:v>151</c:v>
              </c:pt>
              <c:pt idx="151">
                <c:v>152</c:v>
              </c:pt>
              <c:pt idx="152">
                <c:v>153</c:v>
              </c:pt>
              <c:pt idx="153">
                <c:v>154</c:v>
              </c:pt>
              <c:pt idx="154">
                <c:v>155</c:v>
              </c:pt>
              <c:pt idx="155">
                <c:v>156</c:v>
              </c:pt>
              <c:pt idx="156">
                <c:v>157</c:v>
              </c:pt>
              <c:pt idx="157">
                <c:v>158</c:v>
              </c:pt>
              <c:pt idx="158">
                <c:v>159</c:v>
              </c:pt>
              <c:pt idx="159">
                <c:v>160</c:v>
              </c:pt>
              <c:pt idx="160">
                <c:v>161</c:v>
              </c:pt>
              <c:pt idx="161">
                <c:v>162</c:v>
              </c:pt>
              <c:pt idx="162">
                <c:v>163</c:v>
              </c:pt>
              <c:pt idx="163">
                <c:v>164</c:v>
              </c:pt>
              <c:pt idx="164">
                <c:v>165</c:v>
              </c:pt>
              <c:pt idx="165">
                <c:v>166</c:v>
              </c:pt>
              <c:pt idx="166">
                <c:v>167</c:v>
              </c:pt>
              <c:pt idx="167">
                <c:v>168</c:v>
              </c:pt>
              <c:pt idx="168">
                <c:v>169</c:v>
              </c:pt>
              <c:pt idx="169">
                <c:v>170</c:v>
              </c:pt>
              <c:pt idx="170">
                <c:v>171</c:v>
              </c:pt>
              <c:pt idx="171">
                <c:v>172</c:v>
              </c:pt>
              <c:pt idx="172">
                <c:v>173</c:v>
              </c:pt>
              <c:pt idx="173">
                <c:v>174</c:v>
              </c:pt>
              <c:pt idx="174">
                <c:v>175</c:v>
              </c:pt>
              <c:pt idx="175">
                <c:v>176</c:v>
              </c:pt>
              <c:pt idx="176">
                <c:v>177</c:v>
              </c:pt>
              <c:pt idx="177">
                <c:v>178</c:v>
              </c:pt>
              <c:pt idx="178">
                <c:v>179</c:v>
              </c:pt>
              <c:pt idx="179">
                <c:v>180</c:v>
              </c:pt>
              <c:pt idx="180">
                <c:v>181</c:v>
              </c:pt>
              <c:pt idx="181">
                <c:v>182</c:v>
              </c:pt>
              <c:pt idx="182">
                <c:v>183</c:v>
              </c:pt>
              <c:pt idx="183">
                <c:v>184</c:v>
              </c:pt>
              <c:pt idx="184">
                <c:v>185</c:v>
              </c:pt>
              <c:pt idx="185">
                <c:v>186</c:v>
              </c:pt>
              <c:pt idx="186">
                <c:v>187</c:v>
              </c:pt>
              <c:pt idx="187">
                <c:v>188</c:v>
              </c:pt>
              <c:pt idx="188">
                <c:v>189</c:v>
              </c:pt>
              <c:pt idx="189">
                <c:v>190</c:v>
              </c:pt>
              <c:pt idx="190">
                <c:v>191</c:v>
              </c:pt>
              <c:pt idx="191">
                <c:v>192</c:v>
              </c:pt>
              <c:pt idx="192">
                <c:v>193</c:v>
              </c:pt>
              <c:pt idx="193">
                <c:v>194</c:v>
              </c:pt>
              <c:pt idx="194">
                <c:v>195</c:v>
              </c:pt>
              <c:pt idx="195">
                <c:v>196</c:v>
              </c:pt>
              <c:pt idx="196">
                <c:v>197</c:v>
              </c:pt>
              <c:pt idx="197">
                <c:v>198</c:v>
              </c:pt>
              <c:pt idx="198">
                <c:v>199</c:v>
              </c:pt>
              <c:pt idx="199">
                <c:v>200</c:v>
              </c:pt>
              <c:pt idx="200">
                <c:v>201</c:v>
              </c:pt>
              <c:pt idx="201">
                <c:v>202</c:v>
              </c:pt>
              <c:pt idx="202">
                <c:v>203</c:v>
              </c:pt>
              <c:pt idx="203">
                <c:v>204</c:v>
              </c:pt>
              <c:pt idx="204">
                <c:v>205</c:v>
              </c:pt>
              <c:pt idx="205">
                <c:v>206</c:v>
              </c:pt>
              <c:pt idx="206">
                <c:v>207</c:v>
              </c:pt>
              <c:pt idx="207">
                <c:v>208</c:v>
              </c:pt>
              <c:pt idx="208">
                <c:v>209</c:v>
              </c:pt>
              <c:pt idx="209">
                <c:v>210</c:v>
              </c:pt>
              <c:pt idx="210">
                <c:v>211</c:v>
              </c:pt>
              <c:pt idx="211">
                <c:v>212</c:v>
              </c:pt>
              <c:pt idx="212">
                <c:v>213</c:v>
              </c:pt>
              <c:pt idx="213">
                <c:v>214</c:v>
              </c:pt>
              <c:pt idx="214">
                <c:v>215</c:v>
              </c:pt>
              <c:pt idx="215">
                <c:v>216</c:v>
              </c:pt>
              <c:pt idx="216">
                <c:v>217</c:v>
              </c:pt>
              <c:pt idx="217">
                <c:v>218</c:v>
              </c:pt>
              <c:pt idx="218">
                <c:v>219</c:v>
              </c:pt>
              <c:pt idx="219">
                <c:v>220</c:v>
              </c:pt>
              <c:pt idx="220">
                <c:v>221</c:v>
              </c:pt>
              <c:pt idx="221">
                <c:v>222</c:v>
              </c:pt>
              <c:pt idx="222">
                <c:v>223</c:v>
              </c:pt>
              <c:pt idx="223">
                <c:v>224</c:v>
              </c:pt>
              <c:pt idx="224">
                <c:v>225</c:v>
              </c:pt>
              <c:pt idx="225">
                <c:v>226</c:v>
              </c:pt>
              <c:pt idx="226">
                <c:v>227</c:v>
              </c:pt>
              <c:pt idx="227">
                <c:v>228</c:v>
              </c:pt>
              <c:pt idx="228">
                <c:v>229</c:v>
              </c:pt>
              <c:pt idx="229">
                <c:v>230</c:v>
              </c:pt>
              <c:pt idx="230">
                <c:v>231</c:v>
              </c:pt>
              <c:pt idx="231">
                <c:v>232</c:v>
              </c:pt>
              <c:pt idx="232">
                <c:v>233</c:v>
              </c:pt>
              <c:pt idx="233">
                <c:v>234</c:v>
              </c:pt>
              <c:pt idx="234">
                <c:v>235</c:v>
              </c:pt>
              <c:pt idx="235">
                <c:v>236</c:v>
              </c:pt>
              <c:pt idx="236">
                <c:v>237</c:v>
              </c:pt>
              <c:pt idx="237">
                <c:v>238</c:v>
              </c:pt>
              <c:pt idx="238">
                <c:v>239</c:v>
              </c:pt>
              <c:pt idx="239">
                <c:v>240</c:v>
              </c:pt>
              <c:pt idx="240">
                <c:v>241</c:v>
              </c:pt>
              <c:pt idx="241">
                <c:v>242</c:v>
              </c:pt>
              <c:pt idx="242">
                <c:v>243</c:v>
              </c:pt>
              <c:pt idx="243">
                <c:v>244</c:v>
              </c:pt>
              <c:pt idx="244">
                <c:v>245</c:v>
              </c:pt>
              <c:pt idx="245">
                <c:v>246</c:v>
              </c:pt>
              <c:pt idx="246">
                <c:v>247</c:v>
              </c:pt>
              <c:pt idx="247">
                <c:v>248</c:v>
              </c:pt>
              <c:pt idx="248">
                <c:v>249</c:v>
              </c:pt>
              <c:pt idx="249">
                <c:v>250</c:v>
              </c:pt>
              <c:pt idx="250">
                <c:v>251</c:v>
              </c:pt>
              <c:pt idx="251">
                <c:v>252</c:v>
              </c:pt>
              <c:pt idx="252">
                <c:v>253</c:v>
              </c:pt>
              <c:pt idx="253">
                <c:v>254</c:v>
              </c:pt>
              <c:pt idx="254">
                <c:v>255</c:v>
              </c:pt>
              <c:pt idx="255">
                <c:v>256</c:v>
              </c:pt>
              <c:pt idx="256">
                <c:v>257</c:v>
              </c:pt>
              <c:pt idx="257">
                <c:v>258</c:v>
              </c:pt>
              <c:pt idx="258">
                <c:v>259</c:v>
              </c:pt>
              <c:pt idx="259">
                <c:v>260</c:v>
              </c:pt>
              <c:pt idx="260">
                <c:v>261</c:v>
              </c:pt>
              <c:pt idx="261">
                <c:v>262</c:v>
              </c:pt>
              <c:pt idx="262">
                <c:v>263</c:v>
              </c:pt>
              <c:pt idx="263">
                <c:v>264</c:v>
              </c:pt>
              <c:pt idx="264">
                <c:v>265</c:v>
              </c:pt>
              <c:pt idx="265">
                <c:v>266</c:v>
              </c:pt>
              <c:pt idx="266">
                <c:v>267</c:v>
              </c:pt>
              <c:pt idx="267">
                <c:v>268</c:v>
              </c:pt>
              <c:pt idx="268">
                <c:v>269</c:v>
              </c:pt>
              <c:pt idx="269">
                <c:v>270</c:v>
              </c:pt>
              <c:pt idx="270">
                <c:v>271</c:v>
              </c:pt>
              <c:pt idx="271">
                <c:v>272</c:v>
              </c:pt>
              <c:pt idx="272">
                <c:v>273</c:v>
              </c:pt>
              <c:pt idx="273">
                <c:v>274</c:v>
              </c:pt>
              <c:pt idx="274">
                <c:v>275</c:v>
              </c:pt>
              <c:pt idx="275">
                <c:v>276</c:v>
              </c:pt>
              <c:pt idx="276">
                <c:v>277</c:v>
              </c:pt>
              <c:pt idx="277">
                <c:v>278</c:v>
              </c:pt>
              <c:pt idx="278">
                <c:v>279</c:v>
              </c:pt>
              <c:pt idx="279">
                <c:v>280</c:v>
              </c:pt>
              <c:pt idx="280">
                <c:v>281</c:v>
              </c:pt>
              <c:pt idx="281">
                <c:v>282</c:v>
              </c:pt>
              <c:pt idx="282">
                <c:v>283</c:v>
              </c:pt>
              <c:pt idx="283">
                <c:v>284</c:v>
              </c:pt>
              <c:pt idx="284">
                <c:v>285</c:v>
              </c:pt>
              <c:pt idx="285">
                <c:v>286</c:v>
              </c:pt>
              <c:pt idx="286">
                <c:v>287</c:v>
              </c:pt>
              <c:pt idx="287">
                <c:v>288</c:v>
              </c:pt>
              <c:pt idx="288">
                <c:v>289</c:v>
              </c:pt>
              <c:pt idx="289">
                <c:v>290</c:v>
              </c:pt>
              <c:pt idx="290">
                <c:v>291</c:v>
              </c:pt>
              <c:pt idx="291">
                <c:v>292</c:v>
              </c:pt>
              <c:pt idx="292">
                <c:v>293</c:v>
              </c:pt>
              <c:pt idx="293">
                <c:v>294</c:v>
              </c:pt>
              <c:pt idx="294">
                <c:v>295</c:v>
              </c:pt>
              <c:pt idx="295">
                <c:v>296</c:v>
              </c:pt>
              <c:pt idx="296">
                <c:v>297</c:v>
              </c:pt>
              <c:pt idx="297">
                <c:v>298</c:v>
              </c:pt>
              <c:pt idx="298">
                <c:v>299</c:v>
              </c:pt>
              <c:pt idx="299">
                <c:v>300</c:v>
              </c:pt>
              <c:pt idx="300">
                <c:v>301</c:v>
              </c:pt>
              <c:pt idx="301">
                <c:v>302</c:v>
              </c:pt>
              <c:pt idx="302">
                <c:v>303</c:v>
              </c:pt>
              <c:pt idx="303">
                <c:v>304</c:v>
              </c:pt>
              <c:pt idx="304">
                <c:v>305</c:v>
              </c:pt>
              <c:pt idx="305">
                <c:v>306</c:v>
              </c:pt>
              <c:pt idx="306">
                <c:v>307</c:v>
              </c:pt>
              <c:pt idx="307">
                <c:v>308</c:v>
              </c:pt>
              <c:pt idx="308">
                <c:v>309</c:v>
              </c:pt>
              <c:pt idx="309">
                <c:v>310</c:v>
              </c:pt>
              <c:pt idx="310">
                <c:v>311</c:v>
              </c:pt>
              <c:pt idx="311">
                <c:v>312</c:v>
              </c:pt>
              <c:pt idx="312">
                <c:v>313</c:v>
              </c:pt>
              <c:pt idx="313">
                <c:v>314</c:v>
              </c:pt>
              <c:pt idx="314">
                <c:v>315</c:v>
              </c:pt>
              <c:pt idx="315">
                <c:v>316</c:v>
              </c:pt>
              <c:pt idx="316">
                <c:v>317</c:v>
              </c:pt>
              <c:pt idx="317">
                <c:v>318</c:v>
              </c:pt>
              <c:pt idx="318">
                <c:v>319</c:v>
              </c:pt>
              <c:pt idx="319">
                <c:v>320</c:v>
              </c:pt>
              <c:pt idx="320">
                <c:v>321</c:v>
              </c:pt>
              <c:pt idx="321">
                <c:v>322</c:v>
              </c:pt>
              <c:pt idx="322">
                <c:v>323</c:v>
              </c:pt>
              <c:pt idx="323">
                <c:v>324</c:v>
              </c:pt>
              <c:pt idx="324">
                <c:v>325</c:v>
              </c:pt>
              <c:pt idx="325">
                <c:v>326</c:v>
              </c:pt>
              <c:pt idx="326">
                <c:v>327</c:v>
              </c:pt>
              <c:pt idx="327">
                <c:v>328</c:v>
              </c:pt>
              <c:pt idx="328">
                <c:v>329</c:v>
              </c:pt>
              <c:pt idx="329">
                <c:v>330</c:v>
              </c:pt>
              <c:pt idx="330">
                <c:v>331</c:v>
              </c:pt>
              <c:pt idx="331">
                <c:v>332</c:v>
              </c:pt>
              <c:pt idx="332">
                <c:v>333</c:v>
              </c:pt>
              <c:pt idx="333">
                <c:v>334</c:v>
              </c:pt>
              <c:pt idx="334">
                <c:v>335</c:v>
              </c:pt>
              <c:pt idx="335">
                <c:v>336</c:v>
              </c:pt>
              <c:pt idx="336">
                <c:v>337</c:v>
              </c:pt>
              <c:pt idx="337">
                <c:v>338</c:v>
              </c:pt>
              <c:pt idx="338">
                <c:v>339</c:v>
              </c:pt>
              <c:pt idx="339">
                <c:v>340</c:v>
              </c:pt>
              <c:pt idx="340">
                <c:v>341</c:v>
              </c:pt>
              <c:pt idx="341">
                <c:v>342</c:v>
              </c:pt>
              <c:pt idx="342">
                <c:v>343</c:v>
              </c:pt>
              <c:pt idx="343">
                <c:v>344</c:v>
              </c:pt>
              <c:pt idx="344">
                <c:v>345</c:v>
              </c:pt>
              <c:pt idx="345">
                <c:v>346</c:v>
              </c:pt>
              <c:pt idx="346">
                <c:v>347</c:v>
              </c:pt>
              <c:pt idx="347">
                <c:v>348</c:v>
              </c:pt>
              <c:pt idx="348">
                <c:v>349</c:v>
              </c:pt>
              <c:pt idx="349">
                <c:v>350</c:v>
              </c:pt>
              <c:pt idx="350">
                <c:v>351</c:v>
              </c:pt>
              <c:pt idx="351">
                <c:v>352</c:v>
              </c:pt>
              <c:pt idx="352">
                <c:v>353</c:v>
              </c:pt>
              <c:pt idx="353">
                <c:v>354</c:v>
              </c:pt>
              <c:pt idx="354">
                <c:v>355</c:v>
              </c:pt>
              <c:pt idx="355">
                <c:v>356</c:v>
              </c:pt>
              <c:pt idx="356">
                <c:v>357</c:v>
              </c:pt>
              <c:pt idx="357">
                <c:v>358</c:v>
              </c:pt>
              <c:pt idx="358">
                <c:v>359</c:v>
              </c:pt>
              <c:pt idx="359">
                <c:v>360</c:v>
              </c:pt>
              <c:pt idx="360">
                <c:v>361</c:v>
              </c:pt>
              <c:pt idx="361">
                <c:v>362</c:v>
              </c:pt>
              <c:pt idx="362">
                <c:v>363</c:v>
              </c:pt>
              <c:pt idx="363">
                <c:v>364</c:v>
              </c:pt>
              <c:pt idx="364">
                <c:v>365</c:v>
              </c:pt>
            </c:numLit>
          </c:xVal>
          <c:yVal>
            <c:numLit>
              <c:formatCode>General</c:formatCode>
              <c:ptCount val="365"/>
              <c:pt idx="0">
                <c:v>0.3657530045526991</c:v>
              </c:pt>
              <c:pt idx="1">
                <c:v>0.36575300455280457</c:v>
              </c:pt>
              <c:pt idx="2">
                <c:v>0.36574847889049855</c:v>
              </c:pt>
              <c:pt idx="3">
                <c:v>0.36574596376680035</c:v>
              </c:pt>
              <c:pt idx="4">
                <c:v>0.3639461443910974</c:v>
              </c:pt>
              <c:pt idx="5">
                <c:v>0.36394614439100303</c:v>
              </c:pt>
              <c:pt idx="6">
                <c:v>0.3639461443910974</c:v>
              </c:pt>
              <c:pt idx="7">
                <c:v>0.36394614439100303</c:v>
              </c:pt>
              <c:pt idx="8">
                <c:v>0.3639461443910974</c:v>
              </c:pt>
              <c:pt idx="9">
                <c:v>0.36394614439099748</c:v>
              </c:pt>
              <c:pt idx="10">
                <c:v>0.36394614439100303</c:v>
              </c:pt>
              <c:pt idx="11">
                <c:v>0.36281396045769743</c:v>
              </c:pt>
              <c:pt idx="12">
                <c:v>0.36281396045760306</c:v>
              </c:pt>
              <c:pt idx="13">
                <c:v>0.36281396045759751</c:v>
              </c:pt>
              <c:pt idx="14">
                <c:v>0.36281396045760306</c:v>
              </c:pt>
              <c:pt idx="15">
                <c:v>0.36281396045759751</c:v>
              </c:pt>
              <c:pt idx="16">
                <c:v>0.36281396045760306</c:v>
              </c:pt>
              <c:pt idx="17">
                <c:v>0.36281702031910057</c:v>
              </c:pt>
              <c:pt idx="18">
                <c:v>0.3628227596803979</c:v>
              </c:pt>
              <c:pt idx="19">
                <c:v>0.36282466997279994</c:v>
              </c:pt>
              <c:pt idx="20">
                <c:v>0.36282466997289986</c:v>
              </c:pt>
              <c:pt idx="21">
                <c:v>0.36275770783669725</c:v>
              </c:pt>
              <c:pt idx="22">
                <c:v>0.36275770783660288</c:v>
              </c:pt>
              <c:pt idx="23">
                <c:v>0.3627645537472024</c:v>
              </c:pt>
              <c:pt idx="24">
                <c:v>0.36276455374699701</c:v>
              </c:pt>
              <c:pt idx="25">
                <c:v>0.36276608562630375</c:v>
              </c:pt>
              <c:pt idx="26">
                <c:v>0.362767980501294</c:v>
              </c:pt>
              <c:pt idx="27">
                <c:v>0.36276798050140502</c:v>
              </c:pt>
              <c:pt idx="28">
                <c:v>0.36185628505989165</c:v>
              </c:pt>
              <c:pt idx="29">
                <c:v>0.36185010816670582</c:v>
              </c:pt>
              <c:pt idx="30">
                <c:v>0.36185010816670582</c:v>
              </c:pt>
              <c:pt idx="31">
                <c:v>0.35723976023099291</c:v>
              </c:pt>
              <c:pt idx="32">
                <c:v>0.35724149335170097</c:v>
              </c:pt>
              <c:pt idx="33">
                <c:v>0.35724635651690484</c:v>
              </c:pt>
              <c:pt idx="34">
                <c:v>0.35724635651689374</c:v>
              </c:pt>
              <c:pt idx="35">
                <c:v>0.35671126326090041</c:v>
              </c:pt>
              <c:pt idx="36">
                <c:v>0.35671126326100588</c:v>
              </c:pt>
              <c:pt idx="37">
                <c:v>0.35671875693889521</c:v>
              </c:pt>
              <c:pt idx="38">
                <c:v>0.35672625615950637</c:v>
              </c:pt>
              <c:pt idx="39">
                <c:v>0.3567203756001891</c:v>
              </c:pt>
              <c:pt idx="40">
                <c:v>0.35671581943070296</c:v>
              </c:pt>
              <c:pt idx="41">
                <c:v>0.35671581943060304</c:v>
              </c:pt>
              <c:pt idx="42">
                <c:v>0.35638165148770273</c:v>
              </c:pt>
              <c:pt idx="43">
                <c:v>0.35637387898429518</c:v>
              </c:pt>
              <c:pt idx="44">
                <c:v>0.35637106476539837</c:v>
              </c:pt>
              <c:pt idx="45">
                <c:v>0.35636825262880256</c:v>
              </c:pt>
              <c:pt idx="46">
                <c:v>0.35637262203260245</c:v>
              </c:pt>
              <c:pt idx="47">
                <c:v>0.35637262203250253</c:v>
              </c:pt>
              <c:pt idx="48">
                <c:v>0.35637262203259135</c:v>
              </c:pt>
              <c:pt idx="49">
                <c:v>0.35588414640500554</c:v>
              </c:pt>
              <c:pt idx="50">
                <c:v>0.3558826891918998</c:v>
              </c:pt>
              <c:pt idx="51">
                <c:v>0.35588414640499999</c:v>
              </c:pt>
              <c:pt idx="52">
                <c:v>0.35588560254019574</c:v>
              </c:pt>
              <c:pt idx="53">
                <c:v>0.35588588186220016</c:v>
              </c:pt>
              <c:pt idx="54">
                <c:v>0.35587945898769568</c:v>
              </c:pt>
              <c:pt idx="55">
                <c:v>0.35587945898770679</c:v>
              </c:pt>
              <c:pt idx="56">
                <c:v>0.35587945898780116</c:v>
              </c:pt>
              <c:pt idx="57">
                <c:v>0.35463411877089679</c:v>
              </c:pt>
              <c:pt idx="58">
                <c:v>0.3546273937030997</c:v>
              </c:pt>
              <c:pt idx="59">
                <c:v>0.35462739370299978</c:v>
              </c:pt>
              <c:pt idx="60">
                <c:v>0.31623084691410619</c:v>
              </c:pt>
              <c:pt idx="61">
                <c:v>0.316229727749201</c:v>
              </c:pt>
              <c:pt idx="62">
                <c:v>0.316229727749201</c:v>
              </c:pt>
              <c:pt idx="63">
                <c:v>0.316229727749201</c:v>
              </c:pt>
              <c:pt idx="64">
                <c:v>0.316229727749201</c:v>
              </c:pt>
              <c:pt idx="65">
                <c:v>0.31622831733738588</c:v>
              </c:pt>
              <c:pt idx="66">
                <c:v>0.31622690588590796</c:v>
              </c:pt>
              <c:pt idx="67">
                <c:v>0.31622266528139598</c:v>
              </c:pt>
              <c:pt idx="68">
                <c:v>0.31622549339349604</c:v>
              </c:pt>
              <c:pt idx="69">
                <c:v>0.31622690588590796</c:v>
              </c:pt>
              <c:pt idx="70">
                <c:v>0.31622690588599678</c:v>
              </c:pt>
              <c:pt idx="71">
                <c:v>0.31622690588590796</c:v>
              </c:pt>
              <c:pt idx="72">
                <c:v>0.31622124965938747</c:v>
              </c:pt>
              <c:pt idx="73">
                <c:v>0.31621983299190415</c:v>
              </c:pt>
              <c:pt idx="74">
                <c:v>0.31496228403610216</c:v>
              </c:pt>
              <c:pt idx="75">
                <c:v>0.31496021730490487</c:v>
              </c:pt>
              <c:pt idx="76">
                <c:v>0.31495906198198975</c:v>
              </c:pt>
              <c:pt idx="77">
                <c:v>0.31495906198190093</c:v>
              </c:pt>
              <c:pt idx="78">
                <c:v>0.31495906198190093</c:v>
              </c:pt>
              <c:pt idx="79">
                <c:v>0.31495906198191204</c:v>
              </c:pt>
              <c:pt idx="80">
                <c:v>0.3149611290499954</c:v>
              </c:pt>
              <c:pt idx="81">
                <c:v>0.31483073546179074</c:v>
              </c:pt>
              <c:pt idx="82">
                <c:v>0.31483073546190177</c:v>
              </c:pt>
              <c:pt idx="83">
                <c:v>0.31483477773970314</c:v>
              </c:pt>
              <c:pt idx="84">
                <c:v>0.31483477773970314</c:v>
              </c:pt>
              <c:pt idx="85">
                <c:v>0.31483477773970314</c:v>
              </c:pt>
              <c:pt idx="86">
                <c:v>0.31483139594459253</c:v>
              </c:pt>
              <c:pt idx="87">
                <c:v>0.31483003200190041</c:v>
              </c:pt>
              <c:pt idx="88">
                <c:v>0.31483116227920549</c:v>
              </c:pt>
              <c:pt idx="89">
                <c:v>0.31148364354079972</c:v>
              </c:pt>
              <c:pt idx="90">
                <c:v>0.31148242204849241</c:v>
              </c:pt>
              <c:pt idx="91">
                <c:v>0.28118620755500645</c:v>
              </c:pt>
              <c:pt idx="92">
                <c:v>0.28118620755499535</c:v>
              </c:pt>
              <c:pt idx="93">
                <c:v>0.28118620755500645</c:v>
              </c:pt>
              <c:pt idx="94">
                <c:v>0.2811852508422974</c:v>
              </c:pt>
              <c:pt idx="95">
                <c:v>0.28111606694579683</c:v>
              </c:pt>
              <c:pt idx="96">
                <c:v>0.28111771133729757</c:v>
              </c:pt>
              <c:pt idx="97">
                <c:v>0.28111829988209935</c:v>
              </c:pt>
              <c:pt idx="98">
                <c:v>0.28111829988211046</c:v>
              </c:pt>
              <c:pt idx="99">
                <c:v>0.28111771133729757</c:v>
              </c:pt>
              <c:pt idx="100">
                <c:v>0.28111665609980019</c:v>
              </c:pt>
              <c:pt idx="101">
                <c:v>0.28111665609980019</c:v>
              </c:pt>
              <c:pt idx="102">
                <c:v>0.28111665609980019</c:v>
              </c:pt>
              <c:pt idx="103">
                <c:v>0.28111619053399206</c:v>
              </c:pt>
              <c:pt idx="104">
                <c:v>0.28111619053390324</c:v>
              </c:pt>
              <c:pt idx="105">
                <c:v>0.28111619053390324</c:v>
              </c:pt>
              <c:pt idx="106">
                <c:v>0.27112795813190038</c:v>
              </c:pt>
              <c:pt idx="107">
                <c:v>0.27112795813178936</c:v>
              </c:pt>
              <c:pt idx="108">
                <c:v>0.27113060123590271</c:v>
              </c:pt>
              <c:pt idx="109">
                <c:v>0.27113239376590492</c:v>
              </c:pt>
              <c:pt idx="110">
                <c:v>0.27113239376590492</c:v>
              </c:pt>
              <c:pt idx="111">
                <c:v>0.27113620010189576</c:v>
              </c:pt>
              <c:pt idx="112">
                <c:v>0.27113620010189576</c:v>
              </c:pt>
              <c:pt idx="113">
                <c:v>0.27113620010200679</c:v>
              </c:pt>
              <c:pt idx="114">
                <c:v>0.27113736032009506</c:v>
              </c:pt>
              <c:pt idx="115">
                <c:v>0.27113884015559364</c:v>
              </c:pt>
              <c:pt idx="116">
                <c:v>0.27113324238421388</c:v>
              </c:pt>
              <c:pt idx="117">
                <c:v>0.27113588157909874</c:v>
              </c:pt>
              <c:pt idx="118">
                <c:v>0.27113440393139454</c:v>
              </c:pt>
              <c:pt idx="119">
                <c:v>0.27113440393140564</c:v>
              </c:pt>
              <c:pt idx="120">
                <c:v>0.27113440393139454</c:v>
              </c:pt>
              <c:pt idx="121">
                <c:v>0.23518643848060572</c:v>
              </c:pt>
              <c:pt idx="122">
                <c:v>0.23519257168479468</c:v>
              </c:pt>
              <c:pt idx="123">
                <c:v>0.23518799404480539</c:v>
              </c:pt>
              <c:pt idx="124">
                <c:v>0.23518799404489421</c:v>
              </c:pt>
              <c:pt idx="125">
                <c:v>0.23518442073690027</c:v>
              </c:pt>
              <c:pt idx="126">
                <c:v>0.23518111486460214</c:v>
              </c:pt>
              <c:pt idx="127">
                <c:v>0.23518111486450222</c:v>
              </c:pt>
              <c:pt idx="128">
                <c:v>0.23518570268259431</c:v>
              </c:pt>
              <c:pt idx="129">
                <c:v>0.23519184670359738</c:v>
              </c:pt>
              <c:pt idx="130">
                <c:v>0.23518955422150434</c:v>
              </c:pt>
              <c:pt idx="131">
                <c:v>0.2351882694239027</c:v>
              </c:pt>
              <c:pt idx="132">
                <c:v>0.23518469214419691</c:v>
              </c:pt>
              <c:pt idx="133">
                <c:v>0.23518469214420801</c:v>
              </c:pt>
              <c:pt idx="134">
                <c:v>0.2351846921441858</c:v>
              </c:pt>
              <c:pt idx="135">
                <c:v>0.23518698557790652</c:v>
              </c:pt>
              <c:pt idx="136">
                <c:v>0.23519083997189938</c:v>
              </c:pt>
              <c:pt idx="137">
                <c:v>0.23519212667609812</c:v>
              </c:pt>
              <c:pt idx="138">
                <c:v>0.23519341433529961</c:v>
              </c:pt>
              <c:pt idx="139">
                <c:v>0.23519441990430545</c:v>
              </c:pt>
              <c:pt idx="140">
                <c:v>0.23519441990439427</c:v>
              </c:pt>
              <c:pt idx="141">
                <c:v>0.23519441990440537</c:v>
              </c:pt>
              <c:pt idx="142">
                <c:v>0.23519441990439427</c:v>
              </c:pt>
              <c:pt idx="143">
                <c:v>0.23518624915680464</c:v>
              </c:pt>
              <c:pt idx="144">
                <c:v>0.23518624915679354</c:v>
              </c:pt>
              <c:pt idx="145">
                <c:v>0.23518395119320745</c:v>
              </c:pt>
              <c:pt idx="146">
                <c:v>0.23518266656760156</c:v>
              </c:pt>
              <c:pt idx="147">
                <c:v>0.23518266656769038</c:v>
              </c:pt>
              <c:pt idx="148">
                <c:v>0.23518266656760156</c:v>
              </c:pt>
              <c:pt idx="149">
                <c:v>0.23518624915689346</c:v>
              </c:pt>
              <c:pt idx="150">
                <c:v>0.23517908397839848</c:v>
              </c:pt>
              <c:pt idx="151">
                <c:v>0.23517448102320371</c:v>
              </c:pt>
              <c:pt idx="152">
                <c:v>0.22278507972921524</c:v>
              </c:pt>
              <c:pt idx="153">
                <c:v>0.22278386565779407</c:v>
              </c:pt>
              <c:pt idx="154">
                <c:v>0.22278168335538862</c:v>
              </c:pt>
              <c:pt idx="155">
                <c:v>0.22278168335519988</c:v>
              </c:pt>
              <c:pt idx="156">
                <c:v>0.22278168335541082</c:v>
              </c:pt>
              <c:pt idx="157">
                <c:v>0.2227804705447034</c:v>
              </c:pt>
              <c:pt idx="158">
                <c:v>0.2227816833552998</c:v>
              </c:pt>
              <c:pt idx="159">
                <c:v>0.22278386565790509</c:v>
              </c:pt>
              <c:pt idx="160">
                <c:v>0.22278483281178429</c:v>
              </c:pt>
              <c:pt idx="161">
                <c:v>0.22278483281169548</c:v>
              </c:pt>
              <c:pt idx="162">
                <c:v>0.2227848328118065</c:v>
              </c:pt>
              <c:pt idx="163">
                <c:v>0.2227848328118176</c:v>
              </c:pt>
              <c:pt idx="164">
                <c:v>0.22278629470239286</c:v>
              </c:pt>
              <c:pt idx="165">
                <c:v>0.22278507972909312</c:v>
              </c:pt>
              <c:pt idx="166">
                <c:v>0.22278507972910422</c:v>
              </c:pt>
              <c:pt idx="167">
                <c:v>0.22278168335541082</c:v>
              </c:pt>
              <c:pt idx="168">
                <c:v>0.2227816833552887</c:v>
              </c:pt>
              <c:pt idx="169">
                <c:v>0.2227816833552998</c:v>
              </c:pt>
              <c:pt idx="170">
                <c:v>0.2227804705447034</c:v>
              </c:pt>
              <c:pt idx="171">
                <c:v>0.22278386565788288</c:v>
              </c:pt>
              <c:pt idx="172">
                <c:v>0.22278240845221564</c:v>
              </c:pt>
              <c:pt idx="173">
                <c:v>0.22278119761969251</c:v>
              </c:pt>
              <c:pt idx="174">
                <c:v>0.22277780879620401</c:v>
              </c:pt>
              <c:pt idx="175">
                <c:v>0.22277780879619291</c:v>
              </c:pt>
              <c:pt idx="176">
                <c:v>0.22277780879621512</c:v>
              </c:pt>
              <c:pt idx="177">
                <c:v>0.22278240845218233</c:v>
              </c:pt>
              <c:pt idx="178">
                <c:v>0.22278676282101451</c:v>
              </c:pt>
              <c:pt idx="179">
                <c:v>0.22278555127310806</c:v>
              </c:pt>
              <c:pt idx="180">
                <c:v>0.22278337525267755</c:v>
              </c:pt>
              <c:pt idx="181">
                <c:v>0.22278337525261094</c:v>
              </c:pt>
              <c:pt idx="182">
                <c:v>0.21045889794250039</c:v>
              </c:pt>
              <c:pt idx="183">
                <c:v>0.21045889794240047</c:v>
              </c:pt>
              <c:pt idx="184">
                <c:v>0.21045775460319938</c:v>
              </c:pt>
              <c:pt idx="185">
                <c:v>0.21045363942741036</c:v>
              </c:pt>
              <c:pt idx="186">
                <c:v>0.21045684077818372</c:v>
              </c:pt>
              <c:pt idx="187">
                <c:v>0.21045684077819482</c:v>
              </c:pt>
              <c:pt idx="188">
                <c:v>0.2104568407781171</c:v>
              </c:pt>
              <c:pt idx="189">
                <c:v>0.21045684077818372</c:v>
              </c:pt>
              <c:pt idx="190">
                <c:v>0.2104568407780949</c:v>
              </c:pt>
              <c:pt idx="191">
                <c:v>0.21045889794252259</c:v>
              </c:pt>
              <c:pt idx="192">
                <c:v>0.2104568407780949</c:v>
              </c:pt>
              <c:pt idx="193">
                <c:v>0.21045912932259325</c:v>
              </c:pt>
              <c:pt idx="194">
                <c:v>0.21045798462620002</c:v>
              </c:pt>
              <c:pt idx="195">
                <c:v>0.21046004212899039</c:v>
              </c:pt>
              <c:pt idx="196">
                <c:v>0.21046004212880165</c:v>
              </c:pt>
              <c:pt idx="197">
                <c:v>0.21046004212901259</c:v>
              </c:pt>
              <c:pt idx="198">
                <c:v>0.21045889794240047</c:v>
              </c:pt>
              <c:pt idx="199">
                <c:v>0.21045569777738971</c:v>
              </c:pt>
              <c:pt idx="200">
                <c:v>0.21045363942741036</c:v>
              </c:pt>
              <c:pt idx="201">
                <c:v>0.21045363942741036</c:v>
              </c:pt>
              <c:pt idx="202">
                <c:v>0.21045569777738971</c:v>
              </c:pt>
              <c:pt idx="203">
                <c:v>0.21045569777738971</c:v>
              </c:pt>
              <c:pt idx="204">
                <c:v>0.21045569777741191</c:v>
              </c:pt>
              <c:pt idx="205">
                <c:v>0.2104568407780949</c:v>
              </c:pt>
              <c:pt idx="206">
                <c:v>0.21045912932260435</c:v>
              </c:pt>
              <c:pt idx="207">
                <c:v>0.21046462736589167</c:v>
              </c:pt>
              <c:pt idx="208">
                <c:v>0.21046462736601379</c:v>
              </c:pt>
              <c:pt idx="209">
                <c:v>0.21046462736598048</c:v>
              </c:pt>
              <c:pt idx="210">
                <c:v>0.21046462736590277</c:v>
              </c:pt>
              <c:pt idx="211">
                <c:v>0.21046462736590277</c:v>
              </c:pt>
              <c:pt idx="212">
                <c:v>0.2104657758028039</c:v>
              </c:pt>
              <c:pt idx="213">
                <c:v>0.20242966288089859</c:v>
              </c:pt>
              <c:pt idx="214">
                <c:v>0.20243076991960374</c:v>
              </c:pt>
              <c:pt idx="215">
                <c:v>0.20243076991970366</c:v>
              </c:pt>
              <c:pt idx="216">
                <c:v>0.20242768168299285</c:v>
              </c:pt>
              <c:pt idx="217">
                <c:v>0.20242768168299285</c:v>
              </c:pt>
              <c:pt idx="218">
                <c:v>0.20242768168291514</c:v>
              </c:pt>
              <c:pt idx="219">
                <c:v>0.20242878839680234</c:v>
              </c:pt>
              <c:pt idx="220">
                <c:v>0.20243100429480076</c:v>
              </c:pt>
              <c:pt idx="221">
                <c:v>0.20243211348068835</c:v>
              </c:pt>
              <c:pt idx="222">
                <c:v>0.20242989593379779</c:v>
              </c:pt>
              <c:pt idx="223">
                <c:v>0.20242989593369787</c:v>
              </c:pt>
              <c:pt idx="224">
                <c:v>0.20242791261141369</c:v>
              </c:pt>
              <c:pt idx="225">
                <c:v>0.20242791261139148</c:v>
              </c:pt>
              <c:pt idx="226">
                <c:v>0.20242791261140258</c:v>
              </c:pt>
              <c:pt idx="227">
                <c:v>0.20242394153640042</c:v>
              </c:pt>
              <c:pt idx="228">
                <c:v>0.2024239415362894</c:v>
              </c:pt>
              <c:pt idx="229">
                <c:v>0.20242394153642262</c:v>
              </c:pt>
              <c:pt idx="230">
                <c:v>0.20242195378028516</c:v>
              </c:pt>
              <c:pt idx="231">
                <c:v>0.20242195378039618</c:v>
              </c:pt>
              <c:pt idx="232">
                <c:v>0.20242195378030736</c:v>
              </c:pt>
              <c:pt idx="233">
                <c:v>0.20242592781289925</c:v>
              </c:pt>
              <c:pt idx="234">
                <c:v>0.20243036360300115</c:v>
              </c:pt>
              <c:pt idx="235">
                <c:v>0.20243036360299005</c:v>
              </c:pt>
              <c:pt idx="236">
                <c:v>0.20243234970690471</c:v>
              </c:pt>
              <c:pt idx="237">
                <c:v>0.2024323497068159</c:v>
              </c:pt>
              <c:pt idx="238">
                <c:v>0.20243234970689361</c:v>
              </c:pt>
              <c:pt idx="239">
                <c:v>0.20243234970689361</c:v>
              </c:pt>
              <c:pt idx="240">
                <c:v>0.20243322349260406</c:v>
              </c:pt>
              <c:pt idx="241">
                <c:v>0.20243322349269288</c:v>
              </c:pt>
              <c:pt idx="242">
                <c:v>0.20243298646731578</c:v>
              </c:pt>
              <c:pt idx="243">
                <c:v>0.20242902064677715</c:v>
              </c:pt>
              <c:pt idx="244">
                <c:v>0.22269078014170995</c:v>
              </c:pt>
              <c:pt idx="245">
                <c:v>0.22269078014169885</c:v>
              </c:pt>
              <c:pt idx="246">
                <c:v>0.22269078014159893</c:v>
              </c:pt>
              <c:pt idx="247">
                <c:v>0.22269321935920461</c:v>
              </c:pt>
              <c:pt idx="248">
                <c:v>0.22269103151789649</c:v>
              </c:pt>
              <c:pt idx="249">
                <c:v>0.22268884204459383</c:v>
              </c:pt>
              <c:pt idx="250">
                <c:v>0.22268884204450501</c:v>
              </c:pt>
              <c:pt idx="251">
                <c:v>0.22268884204460493</c:v>
              </c:pt>
              <c:pt idx="252">
                <c:v>0.22268884204460493</c:v>
              </c:pt>
              <c:pt idx="253">
                <c:v>0.22268884204459383</c:v>
              </c:pt>
              <c:pt idx="254">
                <c:v>0.22268884204459383</c:v>
              </c:pt>
              <c:pt idx="255">
                <c:v>0.22268884204460493</c:v>
              </c:pt>
              <c:pt idx="256">
                <c:v>0.22268884204449391</c:v>
              </c:pt>
              <c:pt idx="257">
                <c:v>0.22268884204460493</c:v>
              </c:pt>
              <c:pt idx="258">
                <c:v>0.22268884204459383</c:v>
              </c:pt>
              <c:pt idx="259">
                <c:v>0.22268884204461603</c:v>
              </c:pt>
              <c:pt idx="260">
                <c:v>0.22268884204449391</c:v>
              </c:pt>
              <c:pt idx="261">
                <c:v>0.22268884204459383</c:v>
              </c:pt>
              <c:pt idx="262">
                <c:v>0.22268884204460493</c:v>
              </c:pt>
              <c:pt idx="263">
                <c:v>0.22268884204460493</c:v>
              </c:pt>
              <c:pt idx="264">
                <c:v>0.22268884204459383</c:v>
              </c:pt>
              <c:pt idx="265">
                <c:v>0.22268884204459383</c:v>
              </c:pt>
              <c:pt idx="266">
                <c:v>0.22268884204450501</c:v>
              </c:pt>
              <c:pt idx="267">
                <c:v>0.22268884204459383</c:v>
              </c:pt>
              <c:pt idx="268">
                <c:v>0.22268884204461603</c:v>
              </c:pt>
              <c:pt idx="269">
                <c:v>0.22268884204458272</c:v>
              </c:pt>
              <c:pt idx="270">
                <c:v>0.22268884204461603</c:v>
              </c:pt>
              <c:pt idx="271">
                <c:v>0.22268884204449391</c:v>
              </c:pt>
              <c:pt idx="272">
                <c:v>0.22268884204459383</c:v>
              </c:pt>
              <c:pt idx="273">
                <c:v>0.22268884204460493</c:v>
              </c:pt>
              <c:pt idx="274">
                <c:v>0.23754970089060398</c:v>
              </c:pt>
              <c:pt idx="275">
                <c:v>0.23754970089060501</c:v>
              </c:pt>
              <c:pt idx="276">
                <c:v>0.23754970089060398</c:v>
              </c:pt>
              <c:pt idx="277">
                <c:v>0.23754970089060398</c:v>
              </c:pt>
              <c:pt idx="278">
                <c:v>0.23754970089060312</c:v>
              </c:pt>
              <c:pt idx="279">
                <c:v>0.23754970089060989</c:v>
              </c:pt>
              <c:pt idx="280">
                <c:v>0.23754970089059999</c:v>
              </c:pt>
              <c:pt idx="281">
                <c:v>0.23754970089060018</c:v>
              </c:pt>
              <c:pt idx="282">
                <c:v>0.23754970089060989</c:v>
              </c:pt>
              <c:pt idx="283">
                <c:v>0.23754970089060018</c:v>
              </c:pt>
              <c:pt idx="284">
                <c:v>0.23754970089060989</c:v>
              </c:pt>
              <c:pt idx="285">
                <c:v>0.23754970089059982</c:v>
              </c:pt>
              <c:pt idx="286">
                <c:v>0.23754970089061023</c:v>
              </c:pt>
              <c:pt idx="287">
                <c:v>0.23754970089059982</c:v>
              </c:pt>
              <c:pt idx="288">
                <c:v>0.23754970089059982</c:v>
              </c:pt>
              <c:pt idx="289">
                <c:v>0.23754970089061023</c:v>
              </c:pt>
              <c:pt idx="290">
                <c:v>0.23754970089059982</c:v>
              </c:pt>
              <c:pt idx="291">
                <c:v>0.23754970089061023</c:v>
              </c:pt>
              <c:pt idx="292">
                <c:v>0.23754970089059982</c:v>
              </c:pt>
              <c:pt idx="293">
                <c:v>0.23754970089061023</c:v>
              </c:pt>
              <c:pt idx="294">
                <c:v>0.23754970089059982</c:v>
              </c:pt>
              <c:pt idx="295">
                <c:v>0.23754970089059982</c:v>
              </c:pt>
              <c:pt idx="296">
                <c:v>0.23754970089061023</c:v>
              </c:pt>
              <c:pt idx="297">
                <c:v>0.23754970089059982</c:v>
              </c:pt>
              <c:pt idx="298">
                <c:v>0.23754970089061023</c:v>
              </c:pt>
              <c:pt idx="299">
                <c:v>0.23754970089059982</c:v>
              </c:pt>
              <c:pt idx="300">
                <c:v>0.23754970089060953</c:v>
              </c:pt>
              <c:pt idx="301">
                <c:v>0.23754970089060051</c:v>
              </c:pt>
              <c:pt idx="302">
                <c:v>0.23754970089060051</c:v>
              </c:pt>
              <c:pt idx="303">
                <c:v>0.23754970089061023</c:v>
              </c:pt>
              <c:pt idx="304">
                <c:v>0.23754970089059912</c:v>
              </c:pt>
              <c:pt idx="305">
                <c:v>0.2947764202606909</c:v>
              </c:pt>
              <c:pt idx="306">
                <c:v>0.29477642026068951</c:v>
              </c:pt>
              <c:pt idx="307">
                <c:v>0.29477642026069922</c:v>
              </c:pt>
              <c:pt idx="308">
                <c:v>0.2947764202606909</c:v>
              </c:pt>
              <c:pt idx="309">
                <c:v>0.29817234583150026</c:v>
              </c:pt>
              <c:pt idx="310">
                <c:v>0.29817234583150998</c:v>
              </c:pt>
              <c:pt idx="311">
                <c:v>0.29817234583150998</c:v>
              </c:pt>
              <c:pt idx="312">
                <c:v>0.29817234583150998</c:v>
              </c:pt>
              <c:pt idx="313">
                <c:v>0.29817234583146973</c:v>
              </c:pt>
              <c:pt idx="314">
                <c:v>0.29817234583150026</c:v>
              </c:pt>
              <c:pt idx="315">
                <c:v>0.29817234583160018</c:v>
              </c:pt>
              <c:pt idx="316">
                <c:v>0.29817234583149888</c:v>
              </c:pt>
              <c:pt idx="317">
                <c:v>0.30265608587470016</c:v>
              </c:pt>
              <c:pt idx="318">
                <c:v>0.30265608587480008</c:v>
              </c:pt>
              <c:pt idx="319">
                <c:v>0.30265608587480008</c:v>
              </c:pt>
              <c:pt idx="320">
                <c:v>0.30265608587470016</c:v>
              </c:pt>
              <c:pt idx="321">
                <c:v>0.30265608587480008</c:v>
              </c:pt>
              <c:pt idx="322">
                <c:v>0.30265608587480008</c:v>
              </c:pt>
              <c:pt idx="323">
                <c:v>0.30443183657090089</c:v>
              </c:pt>
              <c:pt idx="324">
                <c:v>0.30443183657089812</c:v>
              </c:pt>
              <c:pt idx="325">
                <c:v>0.30443183657100081</c:v>
              </c:pt>
              <c:pt idx="326">
                <c:v>0.30443183657090089</c:v>
              </c:pt>
              <c:pt idx="327">
                <c:v>0.30443183657089812</c:v>
              </c:pt>
              <c:pt idx="328">
                <c:v>0.30443183657090089</c:v>
              </c:pt>
              <c:pt idx="329">
                <c:v>0.30443183657100081</c:v>
              </c:pt>
              <c:pt idx="330">
                <c:v>0.30476486585979956</c:v>
              </c:pt>
              <c:pt idx="331">
                <c:v>0.30476486585989948</c:v>
              </c:pt>
              <c:pt idx="332">
                <c:v>0.30476486585979956</c:v>
              </c:pt>
              <c:pt idx="333">
                <c:v>0.30476486585979956</c:v>
              </c:pt>
              <c:pt idx="334">
                <c:v>0.30476486585990226</c:v>
              </c:pt>
              <c:pt idx="335">
                <c:v>0.33616391422039982</c:v>
              </c:pt>
              <c:pt idx="336">
                <c:v>0.33616391422049974</c:v>
              </c:pt>
              <c:pt idx="337">
                <c:v>0.33651882089919816</c:v>
              </c:pt>
              <c:pt idx="338">
                <c:v>0.33651882089920093</c:v>
              </c:pt>
              <c:pt idx="339">
                <c:v>0.33651882089930085</c:v>
              </c:pt>
              <c:pt idx="340">
                <c:v>0.33651882089919816</c:v>
              </c:pt>
              <c:pt idx="341">
                <c:v>0.33651882089920093</c:v>
              </c:pt>
              <c:pt idx="342">
                <c:v>0.33651882089930085</c:v>
              </c:pt>
              <c:pt idx="343">
                <c:v>0.33651882089919816</c:v>
              </c:pt>
              <c:pt idx="344">
                <c:v>0.33651882089920093</c:v>
              </c:pt>
              <c:pt idx="345">
                <c:v>0.33651882089930085</c:v>
              </c:pt>
              <c:pt idx="346">
                <c:v>0.33882814776370063</c:v>
              </c:pt>
              <c:pt idx="347">
                <c:v>0.33882814776369785</c:v>
              </c:pt>
              <c:pt idx="348">
                <c:v>0.33882814776370063</c:v>
              </c:pt>
              <c:pt idx="349">
                <c:v>0.33882814776380055</c:v>
              </c:pt>
              <c:pt idx="350">
                <c:v>0.33882814776370063</c:v>
              </c:pt>
              <c:pt idx="351">
                <c:v>0.33882814776370063</c:v>
              </c:pt>
              <c:pt idx="352">
                <c:v>0.33882814776379777</c:v>
              </c:pt>
              <c:pt idx="353">
                <c:v>0.33976038641460038</c:v>
              </c:pt>
              <c:pt idx="354">
                <c:v>0.3397603864147003</c:v>
              </c:pt>
              <c:pt idx="355">
                <c:v>0.33976038641460038</c:v>
              </c:pt>
              <c:pt idx="356">
                <c:v>0.3397603864147003</c:v>
              </c:pt>
              <c:pt idx="357">
                <c:v>0.33976038641460038</c:v>
              </c:pt>
              <c:pt idx="358">
                <c:v>0.3397603864147003</c:v>
              </c:pt>
              <c:pt idx="359">
                <c:v>0.3397603864145976</c:v>
              </c:pt>
              <c:pt idx="360">
                <c:v>0.33976038641470307</c:v>
              </c:pt>
              <c:pt idx="361">
                <c:v>0.3397603864147003</c:v>
              </c:pt>
              <c:pt idx="362">
                <c:v>0.33976033521369575</c:v>
              </c:pt>
              <c:pt idx="363">
                <c:v>0.3397603352137013</c:v>
              </c:pt>
              <c:pt idx="364">
                <c:v>0.34162462918870262</c:v>
              </c:pt>
            </c:numLit>
          </c:yVal>
          <c:smooth val="1"/>
          <c:extLst>
            <c:ext xmlns:c16="http://schemas.microsoft.com/office/drawing/2014/chart" uri="{C3380CC4-5D6E-409C-BE32-E72D297353CC}">
              <c16:uniqueId val="{00000000-B7AD-42B9-9C6C-E1E376701A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99526672"/>
        <c:axId val="999524320"/>
      </c:scatterChart>
      <c:valAx>
        <c:axId val="999526672"/>
        <c:scaling>
          <c:orientation val="minMax"/>
          <c:max val="36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99524320"/>
        <c:crosses val="autoZero"/>
        <c:crossBetween val="midCat"/>
        <c:majorUnit val="30.4"/>
        <c:minorUnit val="1"/>
      </c:valAx>
      <c:valAx>
        <c:axId val="999524320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99526672"/>
        <c:crosses val="autoZero"/>
        <c:crossBetween val="midCat"/>
      </c:valAx>
      <c:spPr>
        <a:solidFill>
          <a:schemeClr val="bg1"/>
        </a:soli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>
        <a:lumMod val="8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400" b="1" i="0" u="none" strike="noStrike" baseline="0">
                <a:effectLst/>
              </a:rPr>
              <a:t>T2B2</a:t>
            </a:r>
            <a:endParaRPr lang="it-IT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530766987459899E-2"/>
          <c:y val="0.17171296296296296"/>
          <c:w val="0.86260997375328086"/>
          <c:h val="0.65236111111111106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'ΚΑΜΠΥΛΕΣ 2025'!$B$6</c:f>
              <c:strCache>
                <c:ptCount val="1"/>
                <c:pt idx="0">
                  <c:v>Τυπική Καμπύλη Κατανάλωσης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Lit>
              <c:formatCode>General</c:formatCode>
              <c:ptCount val="365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  <c:pt idx="53">
                <c:v>54</c:v>
              </c:pt>
              <c:pt idx="54">
                <c:v>55</c:v>
              </c:pt>
              <c:pt idx="55">
                <c:v>56</c:v>
              </c:pt>
              <c:pt idx="56">
                <c:v>57</c:v>
              </c:pt>
              <c:pt idx="57">
                <c:v>58</c:v>
              </c:pt>
              <c:pt idx="58">
                <c:v>59</c:v>
              </c:pt>
              <c:pt idx="59">
                <c:v>60</c:v>
              </c:pt>
              <c:pt idx="60">
                <c:v>61</c:v>
              </c:pt>
              <c:pt idx="61">
                <c:v>62</c:v>
              </c:pt>
              <c:pt idx="62">
                <c:v>63</c:v>
              </c:pt>
              <c:pt idx="63">
                <c:v>64</c:v>
              </c:pt>
              <c:pt idx="64">
                <c:v>65</c:v>
              </c:pt>
              <c:pt idx="65">
                <c:v>66</c:v>
              </c:pt>
              <c:pt idx="66">
                <c:v>67</c:v>
              </c:pt>
              <c:pt idx="67">
                <c:v>68</c:v>
              </c:pt>
              <c:pt idx="68">
                <c:v>69</c:v>
              </c:pt>
              <c:pt idx="69">
                <c:v>70</c:v>
              </c:pt>
              <c:pt idx="70">
                <c:v>71</c:v>
              </c:pt>
              <c:pt idx="71">
                <c:v>72</c:v>
              </c:pt>
              <c:pt idx="72">
                <c:v>73</c:v>
              </c:pt>
              <c:pt idx="73">
                <c:v>74</c:v>
              </c:pt>
              <c:pt idx="74">
                <c:v>75</c:v>
              </c:pt>
              <c:pt idx="75">
                <c:v>76</c:v>
              </c:pt>
              <c:pt idx="76">
                <c:v>77</c:v>
              </c:pt>
              <c:pt idx="77">
                <c:v>78</c:v>
              </c:pt>
              <c:pt idx="78">
                <c:v>79</c:v>
              </c:pt>
              <c:pt idx="79">
                <c:v>80</c:v>
              </c:pt>
              <c:pt idx="80">
                <c:v>81</c:v>
              </c:pt>
              <c:pt idx="81">
                <c:v>82</c:v>
              </c:pt>
              <c:pt idx="82">
                <c:v>83</c:v>
              </c:pt>
              <c:pt idx="83">
                <c:v>84</c:v>
              </c:pt>
              <c:pt idx="84">
                <c:v>85</c:v>
              </c:pt>
              <c:pt idx="85">
                <c:v>86</c:v>
              </c:pt>
              <c:pt idx="86">
                <c:v>87</c:v>
              </c:pt>
              <c:pt idx="87">
                <c:v>88</c:v>
              </c:pt>
              <c:pt idx="88">
                <c:v>89</c:v>
              </c:pt>
              <c:pt idx="89">
                <c:v>90</c:v>
              </c:pt>
              <c:pt idx="90">
                <c:v>91</c:v>
              </c:pt>
              <c:pt idx="91">
                <c:v>92</c:v>
              </c:pt>
              <c:pt idx="92">
                <c:v>93</c:v>
              </c:pt>
              <c:pt idx="93">
                <c:v>94</c:v>
              </c:pt>
              <c:pt idx="94">
                <c:v>95</c:v>
              </c:pt>
              <c:pt idx="95">
                <c:v>96</c:v>
              </c:pt>
              <c:pt idx="96">
                <c:v>97</c:v>
              </c:pt>
              <c:pt idx="97">
                <c:v>98</c:v>
              </c:pt>
              <c:pt idx="98">
                <c:v>99</c:v>
              </c:pt>
              <c:pt idx="99">
                <c:v>100</c:v>
              </c:pt>
              <c:pt idx="100">
                <c:v>101</c:v>
              </c:pt>
              <c:pt idx="101">
                <c:v>102</c:v>
              </c:pt>
              <c:pt idx="102">
                <c:v>103</c:v>
              </c:pt>
              <c:pt idx="103">
                <c:v>104</c:v>
              </c:pt>
              <c:pt idx="104">
                <c:v>105</c:v>
              </c:pt>
              <c:pt idx="105">
                <c:v>106</c:v>
              </c:pt>
              <c:pt idx="106">
                <c:v>107</c:v>
              </c:pt>
              <c:pt idx="107">
                <c:v>108</c:v>
              </c:pt>
              <c:pt idx="108">
                <c:v>109</c:v>
              </c:pt>
              <c:pt idx="109">
                <c:v>110</c:v>
              </c:pt>
              <c:pt idx="110">
                <c:v>111</c:v>
              </c:pt>
              <c:pt idx="111">
                <c:v>112</c:v>
              </c:pt>
              <c:pt idx="112">
                <c:v>113</c:v>
              </c:pt>
              <c:pt idx="113">
                <c:v>114</c:v>
              </c:pt>
              <c:pt idx="114">
                <c:v>115</c:v>
              </c:pt>
              <c:pt idx="115">
                <c:v>116</c:v>
              </c:pt>
              <c:pt idx="116">
                <c:v>117</c:v>
              </c:pt>
              <c:pt idx="117">
                <c:v>118</c:v>
              </c:pt>
              <c:pt idx="118">
                <c:v>119</c:v>
              </c:pt>
              <c:pt idx="119">
                <c:v>120</c:v>
              </c:pt>
              <c:pt idx="120">
                <c:v>121</c:v>
              </c:pt>
              <c:pt idx="121">
                <c:v>122</c:v>
              </c:pt>
              <c:pt idx="122">
                <c:v>123</c:v>
              </c:pt>
              <c:pt idx="123">
                <c:v>124</c:v>
              </c:pt>
              <c:pt idx="124">
                <c:v>125</c:v>
              </c:pt>
              <c:pt idx="125">
                <c:v>126</c:v>
              </c:pt>
              <c:pt idx="126">
                <c:v>127</c:v>
              </c:pt>
              <c:pt idx="127">
                <c:v>128</c:v>
              </c:pt>
              <c:pt idx="128">
                <c:v>129</c:v>
              </c:pt>
              <c:pt idx="129">
                <c:v>130</c:v>
              </c:pt>
              <c:pt idx="130">
                <c:v>131</c:v>
              </c:pt>
              <c:pt idx="131">
                <c:v>132</c:v>
              </c:pt>
              <c:pt idx="132">
                <c:v>133</c:v>
              </c:pt>
              <c:pt idx="133">
                <c:v>134</c:v>
              </c:pt>
              <c:pt idx="134">
                <c:v>135</c:v>
              </c:pt>
              <c:pt idx="135">
                <c:v>136</c:v>
              </c:pt>
              <c:pt idx="136">
                <c:v>137</c:v>
              </c:pt>
              <c:pt idx="137">
                <c:v>138</c:v>
              </c:pt>
              <c:pt idx="138">
                <c:v>139</c:v>
              </c:pt>
              <c:pt idx="139">
                <c:v>140</c:v>
              </c:pt>
              <c:pt idx="140">
                <c:v>141</c:v>
              </c:pt>
              <c:pt idx="141">
                <c:v>142</c:v>
              </c:pt>
              <c:pt idx="142">
                <c:v>143</c:v>
              </c:pt>
              <c:pt idx="143">
                <c:v>144</c:v>
              </c:pt>
              <c:pt idx="144">
                <c:v>145</c:v>
              </c:pt>
              <c:pt idx="145">
                <c:v>146</c:v>
              </c:pt>
              <c:pt idx="146">
                <c:v>147</c:v>
              </c:pt>
              <c:pt idx="147">
                <c:v>148</c:v>
              </c:pt>
              <c:pt idx="148">
                <c:v>149</c:v>
              </c:pt>
              <c:pt idx="149">
                <c:v>150</c:v>
              </c:pt>
              <c:pt idx="150">
                <c:v>151</c:v>
              </c:pt>
              <c:pt idx="151">
                <c:v>152</c:v>
              </c:pt>
              <c:pt idx="152">
                <c:v>153</c:v>
              </c:pt>
              <c:pt idx="153">
                <c:v>154</c:v>
              </c:pt>
              <c:pt idx="154">
                <c:v>155</c:v>
              </c:pt>
              <c:pt idx="155">
                <c:v>156</c:v>
              </c:pt>
              <c:pt idx="156">
                <c:v>157</c:v>
              </c:pt>
              <c:pt idx="157">
                <c:v>158</c:v>
              </c:pt>
              <c:pt idx="158">
                <c:v>159</c:v>
              </c:pt>
              <c:pt idx="159">
                <c:v>160</c:v>
              </c:pt>
              <c:pt idx="160">
                <c:v>161</c:v>
              </c:pt>
              <c:pt idx="161">
                <c:v>162</c:v>
              </c:pt>
              <c:pt idx="162">
                <c:v>163</c:v>
              </c:pt>
              <c:pt idx="163">
                <c:v>164</c:v>
              </c:pt>
              <c:pt idx="164">
                <c:v>165</c:v>
              </c:pt>
              <c:pt idx="165">
                <c:v>166</c:v>
              </c:pt>
              <c:pt idx="166">
                <c:v>167</c:v>
              </c:pt>
              <c:pt idx="167">
                <c:v>168</c:v>
              </c:pt>
              <c:pt idx="168">
                <c:v>169</c:v>
              </c:pt>
              <c:pt idx="169">
                <c:v>170</c:v>
              </c:pt>
              <c:pt idx="170">
                <c:v>171</c:v>
              </c:pt>
              <c:pt idx="171">
                <c:v>172</c:v>
              </c:pt>
              <c:pt idx="172">
                <c:v>173</c:v>
              </c:pt>
              <c:pt idx="173">
                <c:v>174</c:v>
              </c:pt>
              <c:pt idx="174">
                <c:v>175</c:v>
              </c:pt>
              <c:pt idx="175">
                <c:v>176</c:v>
              </c:pt>
              <c:pt idx="176">
                <c:v>177</c:v>
              </c:pt>
              <c:pt idx="177">
                <c:v>178</c:v>
              </c:pt>
              <c:pt idx="178">
                <c:v>179</c:v>
              </c:pt>
              <c:pt idx="179">
                <c:v>180</c:v>
              </c:pt>
              <c:pt idx="180">
                <c:v>181</c:v>
              </c:pt>
              <c:pt idx="181">
                <c:v>182</c:v>
              </c:pt>
              <c:pt idx="182">
                <c:v>183</c:v>
              </c:pt>
              <c:pt idx="183">
                <c:v>184</c:v>
              </c:pt>
              <c:pt idx="184">
                <c:v>185</c:v>
              </c:pt>
              <c:pt idx="185">
                <c:v>186</c:v>
              </c:pt>
              <c:pt idx="186">
                <c:v>187</c:v>
              </c:pt>
              <c:pt idx="187">
                <c:v>188</c:v>
              </c:pt>
              <c:pt idx="188">
                <c:v>189</c:v>
              </c:pt>
              <c:pt idx="189">
                <c:v>190</c:v>
              </c:pt>
              <c:pt idx="190">
                <c:v>191</c:v>
              </c:pt>
              <c:pt idx="191">
                <c:v>192</c:v>
              </c:pt>
              <c:pt idx="192">
                <c:v>193</c:v>
              </c:pt>
              <c:pt idx="193">
                <c:v>194</c:v>
              </c:pt>
              <c:pt idx="194">
                <c:v>195</c:v>
              </c:pt>
              <c:pt idx="195">
                <c:v>196</c:v>
              </c:pt>
              <c:pt idx="196">
                <c:v>197</c:v>
              </c:pt>
              <c:pt idx="197">
                <c:v>198</c:v>
              </c:pt>
              <c:pt idx="198">
                <c:v>199</c:v>
              </c:pt>
              <c:pt idx="199">
                <c:v>200</c:v>
              </c:pt>
              <c:pt idx="200">
                <c:v>201</c:v>
              </c:pt>
              <c:pt idx="201">
                <c:v>202</c:v>
              </c:pt>
              <c:pt idx="202">
                <c:v>203</c:v>
              </c:pt>
              <c:pt idx="203">
                <c:v>204</c:v>
              </c:pt>
              <c:pt idx="204">
                <c:v>205</c:v>
              </c:pt>
              <c:pt idx="205">
                <c:v>206</c:v>
              </c:pt>
              <c:pt idx="206">
                <c:v>207</c:v>
              </c:pt>
              <c:pt idx="207">
                <c:v>208</c:v>
              </c:pt>
              <c:pt idx="208">
                <c:v>209</c:v>
              </c:pt>
              <c:pt idx="209">
                <c:v>210</c:v>
              </c:pt>
              <c:pt idx="210">
                <c:v>211</c:v>
              </c:pt>
              <c:pt idx="211">
                <c:v>212</c:v>
              </c:pt>
              <c:pt idx="212">
                <c:v>213</c:v>
              </c:pt>
              <c:pt idx="213">
                <c:v>214</c:v>
              </c:pt>
              <c:pt idx="214">
                <c:v>215</c:v>
              </c:pt>
              <c:pt idx="215">
                <c:v>216</c:v>
              </c:pt>
              <c:pt idx="216">
                <c:v>217</c:v>
              </c:pt>
              <c:pt idx="217">
                <c:v>218</c:v>
              </c:pt>
              <c:pt idx="218">
                <c:v>219</c:v>
              </c:pt>
              <c:pt idx="219">
                <c:v>220</c:v>
              </c:pt>
              <c:pt idx="220">
                <c:v>221</c:v>
              </c:pt>
              <c:pt idx="221">
                <c:v>222</c:v>
              </c:pt>
              <c:pt idx="222">
                <c:v>223</c:v>
              </c:pt>
              <c:pt idx="223">
                <c:v>224</c:v>
              </c:pt>
              <c:pt idx="224">
                <c:v>225</c:v>
              </c:pt>
              <c:pt idx="225">
                <c:v>226</c:v>
              </c:pt>
              <c:pt idx="226">
                <c:v>227</c:v>
              </c:pt>
              <c:pt idx="227">
                <c:v>228</c:v>
              </c:pt>
              <c:pt idx="228">
                <c:v>229</c:v>
              </c:pt>
              <c:pt idx="229">
                <c:v>230</c:v>
              </c:pt>
              <c:pt idx="230">
                <c:v>231</c:v>
              </c:pt>
              <c:pt idx="231">
                <c:v>232</c:v>
              </c:pt>
              <c:pt idx="232">
                <c:v>233</c:v>
              </c:pt>
              <c:pt idx="233">
                <c:v>234</c:v>
              </c:pt>
              <c:pt idx="234">
                <c:v>235</c:v>
              </c:pt>
              <c:pt idx="235">
                <c:v>236</c:v>
              </c:pt>
              <c:pt idx="236">
                <c:v>237</c:v>
              </c:pt>
              <c:pt idx="237">
                <c:v>238</c:v>
              </c:pt>
              <c:pt idx="238">
                <c:v>239</c:v>
              </c:pt>
              <c:pt idx="239">
                <c:v>240</c:v>
              </c:pt>
              <c:pt idx="240">
                <c:v>241</c:v>
              </c:pt>
              <c:pt idx="241">
                <c:v>242</c:v>
              </c:pt>
              <c:pt idx="242">
                <c:v>243</c:v>
              </c:pt>
              <c:pt idx="243">
                <c:v>244</c:v>
              </c:pt>
              <c:pt idx="244">
                <c:v>245</c:v>
              </c:pt>
              <c:pt idx="245">
                <c:v>246</c:v>
              </c:pt>
              <c:pt idx="246">
                <c:v>247</c:v>
              </c:pt>
              <c:pt idx="247">
                <c:v>248</c:v>
              </c:pt>
              <c:pt idx="248">
                <c:v>249</c:v>
              </c:pt>
              <c:pt idx="249">
                <c:v>250</c:v>
              </c:pt>
              <c:pt idx="250">
                <c:v>251</c:v>
              </c:pt>
              <c:pt idx="251">
                <c:v>252</c:v>
              </c:pt>
              <c:pt idx="252">
                <c:v>253</c:v>
              </c:pt>
              <c:pt idx="253">
                <c:v>254</c:v>
              </c:pt>
              <c:pt idx="254">
                <c:v>255</c:v>
              </c:pt>
              <c:pt idx="255">
                <c:v>256</c:v>
              </c:pt>
              <c:pt idx="256">
                <c:v>257</c:v>
              </c:pt>
              <c:pt idx="257">
                <c:v>258</c:v>
              </c:pt>
              <c:pt idx="258">
                <c:v>259</c:v>
              </c:pt>
              <c:pt idx="259">
                <c:v>260</c:v>
              </c:pt>
              <c:pt idx="260">
                <c:v>261</c:v>
              </c:pt>
              <c:pt idx="261">
                <c:v>262</c:v>
              </c:pt>
              <c:pt idx="262">
                <c:v>263</c:v>
              </c:pt>
              <c:pt idx="263">
                <c:v>264</c:v>
              </c:pt>
              <c:pt idx="264">
                <c:v>265</c:v>
              </c:pt>
              <c:pt idx="265">
                <c:v>266</c:v>
              </c:pt>
              <c:pt idx="266">
                <c:v>267</c:v>
              </c:pt>
              <c:pt idx="267">
                <c:v>268</c:v>
              </c:pt>
              <c:pt idx="268">
                <c:v>269</c:v>
              </c:pt>
              <c:pt idx="269">
                <c:v>270</c:v>
              </c:pt>
              <c:pt idx="270">
                <c:v>271</c:v>
              </c:pt>
              <c:pt idx="271">
                <c:v>272</c:v>
              </c:pt>
              <c:pt idx="272">
                <c:v>273</c:v>
              </c:pt>
              <c:pt idx="273">
                <c:v>274</c:v>
              </c:pt>
              <c:pt idx="274">
                <c:v>275</c:v>
              </c:pt>
              <c:pt idx="275">
                <c:v>276</c:v>
              </c:pt>
              <c:pt idx="276">
                <c:v>277</c:v>
              </c:pt>
              <c:pt idx="277">
                <c:v>278</c:v>
              </c:pt>
              <c:pt idx="278">
                <c:v>279</c:v>
              </c:pt>
              <c:pt idx="279">
                <c:v>280</c:v>
              </c:pt>
              <c:pt idx="280">
                <c:v>281</c:v>
              </c:pt>
              <c:pt idx="281">
                <c:v>282</c:v>
              </c:pt>
              <c:pt idx="282">
                <c:v>283</c:v>
              </c:pt>
              <c:pt idx="283">
                <c:v>284</c:v>
              </c:pt>
              <c:pt idx="284">
                <c:v>285</c:v>
              </c:pt>
              <c:pt idx="285">
                <c:v>286</c:v>
              </c:pt>
              <c:pt idx="286">
                <c:v>287</c:v>
              </c:pt>
              <c:pt idx="287">
                <c:v>288</c:v>
              </c:pt>
              <c:pt idx="288">
                <c:v>289</c:v>
              </c:pt>
              <c:pt idx="289">
                <c:v>290</c:v>
              </c:pt>
              <c:pt idx="290">
                <c:v>291</c:v>
              </c:pt>
              <c:pt idx="291">
                <c:v>292</c:v>
              </c:pt>
              <c:pt idx="292">
                <c:v>293</c:v>
              </c:pt>
              <c:pt idx="293">
                <c:v>294</c:v>
              </c:pt>
              <c:pt idx="294">
                <c:v>295</c:v>
              </c:pt>
              <c:pt idx="295">
                <c:v>296</c:v>
              </c:pt>
              <c:pt idx="296">
                <c:v>297</c:v>
              </c:pt>
              <c:pt idx="297">
                <c:v>298</c:v>
              </c:pt>
              <c:pt idx="298">
                <c:v>299</c:v>
              </c:pt>
              <c:pt idx="299">
                <c:v>300</c:v>
              </c:pt>
              <c:pt idx="300">
                <c:v>301</c:v>
              </c:pt>
              <c:pt idx="301">
                <c:v>302</c:v>
              </c:pt>
              <c:pt idx="302">
                <c:v>303</c:v>
              </c:pt>
              <c:pt idx="303">
                <c:v>304</c:v>
              </c:pt>
              <c:pt idx="304">
                <c:v>305</c:v>
              </c:pt>
              <c:pt idx="305">
                <c:v>306</c:v>
              </c:pt>
              <c:pt idx="306">
                <c:v>307</c:v>
              </c:pt>
              <c:pt idx="307">
                <c:v>308</c:v>
              </c:pt>
              <c:pt idx="308">
                <c:v>309</c:v>
              </c:pt>
              <c:pt idx="309">
                <c:v>310</c:v>
              </c:pt>
              <c:pt idx="310">
                <c:v>311</c:v>
              </c:pt>
              <c:pt idx="311">
                <c:v>312</c:v>
              </c:pt>
              <c:pt idx="312">
                <c:v>313</c:v>
              </c:pt>
              <c:pt idx="313">
                <c:v>314</c:v>
              </c:pt>
              <c:pt idx="314">
                <c:v>315</c:v>
              </c:pt>
              <c:pt idx="315">
                <c:v>316</c:v>
              </c:pt>
              <c:pt idx="316">
                <c:v>317</c:v>
              </c:pt>
              <c:pt idx="317">
                <c:v>318</c:v>
              </c:pt>
              <c:pt idx="318">
                <c:v>319</c:v>
              </c:pt>
              <c:pt idx="319">
                <c:v>320</c:v>
              </c:pt>
              <c:pt idx="320">
                <c:v>321</c:v>
              </c:pt>
              <c:pt idx="321">
                <c:v>322</c:v>
              </c:pt>
              <c:pt idx="322">
                <c:v>323</c:v>
              </c:pt>
              <c:pt idx="323">
                <c:v>324</c:v>
              </c:pt>
              <c:pt idx="324">
                <c:v>325</c:v>
              </c:pt>
              <c:pt idx="325">
                <c:v>326</c:v>
              </c:pt>
              <c:pt idx="326">
                <c:v>327</c:v>
              </c:pt>
              <c:pt idx="327">
                <c:v>328</c:v>
              </c:pt>
              <c:pt idx="328">
                <c:v>329</c:v>
              </c:pt>
              <c:pt idx="329">
                <c:v>330</c:v>
              </c:pt>
              <c:pt idx="330">
                <c:v>331</c:v>
              </c:pt>
              <c:pt idx="331">
                <c:v>332</c:v>
              </c:pt>
              <c:pt idx="332">
                <c:v>333</c:v>
              </c:pt>
              <c:pt idx="333">
                <c:v>334</c:v>
              </c:pt>
              <c:pt idx="334">
                <c:v>335</c:v>
              </c:pt>
              <c:pt idx="335">
                <c:v>336</c:v>
              </c:pt>
              <c:pt idx="336">
                <c:v>337</c:v>
              </c:pt>
              <c:pt idx="337">
                <c:v>338</c:v>
              </c:pt>
              <c:pt idx="338">
                <c:v>339</c:v>
              </c:pt>
              <c:pt idx="339">
                <c:v>340</c:v>
              </c:pt>
              <c:pt idx="340">
                <c:v>341</c:v>
              </c:pt>
              <c:pt idx="341">
                <c:v>342</c:v>
              </c:pt>
              <c:pt idx="342">
                <c:v>343</c:v>
              </c:pt>
              <c:pt idx="343">
                <c:v>344</c:v>
              </c:pt>
              <c:pt idx="344">
                <c:v>345</c:v>
              </c:pt>
              <c:pt idx="345">
                <c:v>346</c:v>
              </c:pt>
              <c:pt idx="346">
                <c:v>347</c:v>
              </c:pt>
              <c:pt idx="347">
                <c:v>348</c:v>
              </c:pt>
              <c:pt idx="348">
                <c:v>349</c:v>
              </c:pt>
              <c:pt idx="349">
                <c:v>350</c:v>
              </c:pt>
              <c:pt idx="350">
                <c:v>351</c:v>
              </c:pt>
              <c:pt idx="351">
                <c:v>352</c:v>
              </c:pt>
              <c:pt idx="352">
                <c:v>353</c:v>
              </c:pt>
              <c:pt idx="353">
                <c:v>354</c:v>
              </c:pt>
              <c:pt idx="354">
                <c:v>355</c:v>
              </c:pt>
              <c:pt idx="355">
                <c:v>356</c:v>
              </c:pt>
              <c:pt idx="356">
                <c:v>357</c:v>
              </c:pt>
              <c:pt idx="357">
                <c:v>358</c:v>
              </c:pt>
              <c:pt idx="358">
                <c:v>359</c:v>
              </c:pt>
              <c:pt idx="359">
                <c:v>360</c:v>
              </c:pt>
              <c:pt idx="360">
                <c:v>361</c:v>
              </c:pt>
              <c:pt idx="361">
                <c:v>362</c:v>
              </c:pt>
              <c:pt idx="362">
                <c:v>363</c:v>
              </c:pt>
              <c:pt idx="363">
                <c:v>364</c:v>
              </c:pt>
              <c:pt idx="364">
                <c:v>365</c:v>
              </c:pt>
            </c:numLit>
          </c:xVal>
          <c:yVal>
            <c:numLit>
              <c:formatCode>General</c:formatCode>
              <c:ptCount val="365"/>
              <c:pt idx="0">
                <c:v>1.2163009488475041E-8</c:v>
              </c:pt>
              <c:pt idx="1">
                <c:v>0.59746785122979373</c:v>
              </c:pt>
              <c:pt idx="2">
                <c:v>0.59746371483964666</c:v>
              </c:pt>
              <c:pt idx="3">
                <c:v>0.59746154718137712</c:v>
              </c:pt>
              <c:pt idx="4">
                <c:v>0.57267990563781845</c:v>
              </c:pt>
              <c:pt idx="5">
                <c:v>1.2163020590705287E-8</c:v>
              </c:pt>
              <c:pt idx="6">
                <c:v>1.2163009488475041E-8</c:v>
              </c:pt>
              <c:pt idx="7">
                <c:v>0.5726799338049926</c:v>
              </c:pt>
              <c:pt idx="8">
                <c:v>0.57267984930869931</c:v>
              </c:pt>
              <c:pt idx="9">
                <c:v>0.57267979298663563</c:v>
              </c:pt>
              <c:pt idx="10">
                <c:v>0.57267968036427419</c:v>
              </c:pt>
              <c:pt idx="11">
                <c:v>0.55709059738146549</c:v>
              </c:pt>
              <c:pt idx="12">
                <c:v>0.55709049635178642</c:v>
              </c:pt>
              <c:pt idx="13">
                <c:v>1.2163015039590164E-8</c:v>
              </c:pt>
              <c:pt idx="14">
                <c:v>0.55709059738138222</c:v>
              </c:pt>
              <c:pt idx="15">
                <c:v>0.55709047109842036</c:v>
              </c:pt>
              <c:pt idx="16">
                <c:v>0.55708999479094912</c:v>
              </c:pt>
              <c:pt idx="17">
                <c:v>0.55709246591911232</c:v>
              </c:pt>
              <c:pt idx="18">
                <c:v>0.5570973376403332</c:v>
              </c:pt>
              <c:pt idx="19">
                <c:v>0.55709890869292122</c:v>
              </c:pt>
              <c:pt idx="20">
                <c:v>1.2163009488475041E-8</c:v>
              </c:pt>
              <c:pt idx="21">
                <c:v>0.55617796366893013</c:v>
              </c:pt>
              <c:pt idx="22">
                <c:v>0.55617793861105214</c:v>
              </c:pt>
              <c:pt idx="23">
                <c:v>0.55618287876694761</c:v>
              </c:pt>
              <c:pt idx="24">
                <c:v>0.55618320151066269</c:v>
              </c:pt>
              <c:pt idx="25">
                <c:v>0.55618440167749528</c:v>
              </c:pt>
              <c:pt idx="26">
                <c:v>0.5561859850681472</c:v>
              </c:pt>
              <c:pt idx="27">
                <c:v>1.2163009488475041E-8</c:v>
              </c:pt>
              <c:pt idx="28">
                <c:v>0.54365965897938406</c:v>
              </c:pt>
              <c:pt idx="29">
                <c:v>0.54365439315062769</c:v>
              </c:pt>
              <c:pt idx="30">
                <c:v>0.54365434771699861</c:v>
              </c:pt>
              <c:pt idx="31">
                <c:v>0.53998639603887177</c:v>
              </c:pt>
              <c:pt idx="32">
                <c:v>0.53998810950698917</c:v>
              </c:pt>
              <c:pt idx="33">
                <c:v>0.53999135248631314</c:v>
              </c:pt>
              <c:pt idx="34">
                <c:v>1.2163015039590164E-8</c:v>
              </c:pt>
              <c:pt idx="35">
                <c:v>0.53263974478122145</c:v>
              </c:pt>
              <c:pt idx="36">
                <c:v>0.53263968217630575</c:v>
              </c:pt>
              <c:pt idx="37">
                <c:v>0.5326458969757808</c:v>
              </c:pt>
              <c:pt idx="38">
                <c:v>0.53265222080046692</c:v>
              </c:pt>
              <c:pt idx="39">
                <c:v>0.53264704159083909</c:v>
              </c:pt>
              <c:pt idx="40">
                <c:v>0.5326431116725816</c:v>
              </c:pt>
              <c:pt idx="41">
                <c:v>1.2163020590705287E-8</c:v>
              </c:pt>
              <c:pt idx="42">
                <c:v>0.52805450475907345</c:v>
              </c:pt>
              <c:pt idx="43">
                <c:v>0.5280478672599398</c:v>
              </c:pt>
              <c:pt idx="44">
                <c:v>0.52804549847275117</c:v>
              </c:pt>
              <c:pt idx="45">
                <c:v>0.52804303148068499</c:v>
              </c:pt>
              <c:pt idx="46">
                <c:v>0.52804638197857523</c:v>
              </c:pt>
              <c:pt idx="47">
                <c:v>0.52804638197854192</c:v>
              </c:pt>
              <c:pt idx="48">
                <c:v>1.2163015039590164E-8</c:v>
              </c:pt>
              <c:pt idx="49">
                <c:v>0.52133140183073801</c:v>
              </c:pt>
              <c:pt idx="50">
                <c:v>0.52133018365762007</c:v>
              </c:pt>
              <c:pt idx="51">
                <c:v>0.52133143932748816</c:v>
              </c:pt>
              <c:pt idx="52">
                <c:v>0.52133263783664674</c:v>
              </c:pt>
              <c:pt idx="53">
                <c:v>0.52133287493256741</c:v>
              </c:pt>
              <c:pt idx="54">
                <c:v>0.52132706803901252</c:v>
              </c:pt>
              <c:pt idx="55">
                <c:v>1.2163015039590164E-8</c:v>
              </c:pt>
              <c:pt idx="56">
                <c:v>0.52132710551212602</c:v>
              </c:pt>
              <c:pt idx="57">
                <c:v>0.50419711762703656</c:v>
              </c:pt>
              <c:pt idx="58">
                <c:v>0.50419156520017383</c:v>
              </c:pt>
              <c:pt idx="59">
                <c:v>0.50419156520008501</c:v>
              </c:pt>
              <c:pt idx="60">
                <c:v>0.47030033162466234</c:v>
              </c:pt>
              <c:pt idx="61">
                <c:v>0.47029938164803164</c:v>
              </c:pt>
              <c:pt idx="62">
                <c:v>1.2163015039590164E-8</c:v>
              </c:pt>
              <c:pt idx="63">
                <c:v>0.47029966926301903</c:v>
              </c:pt>
              <c:pt idx="64">
                <c:v>0.47029968731879812</c:v>
              </c:pt>
              <c:pt idx="65">
                <c:v>0.4702987054622243</c:v>
              </c:pt>
              <c:pt idx="66">
                <c:v>0.47029723788295508</c:v>
              </c:pt>
              <c:pt idx="67">
                <c:v>0.47029360224247752</c:v>
              </c:pt>
              <c:pt idx="68">
                <c:v>0.47029598476854284</c:v>
              </c:pt>
              <c:pt idx="69">
                <c:v>1.2163003937359917E-8</c:v>
              </c:pt>
              <c:pt idx="70">
                <c:v>0.47029718372940676</c:v>
              </c:pt>
              <c:pt idx="71">
                <c:v>0.4702972017794127</c:v>
              </c:pt>
              <c:pt idx="72">
                <c:v>0.47029236452625911</c:v>
              </c:pt>
              <c:pt idx="73">
                <c:v>0.47029110788177064</c:v>
              </c:pt>
              <c:pt idx="74">
                <c:v>0.45286738154893813</c:v>
              </c:pt>
              <c:pt idx="75">
                <c:v>0.45286567174197545</c:v>
              </c:pt>
              <c:pt idx="76">
                <c:v>1.216302614182041E-8</c:v>
              </c:pt>
              <c:pt idx="77">
                <c:v>1.2163015039590164E-8</c:v>
              </c:pt>
              <c:pt idx="78">
                <c:v>0.45286497215278887</c:v>
              </c:pt>
              <c:pt idx="79">
                <c:v>0.45286512060463968</c:v>
              </c:pt>
              <c:pt idx="80">
                <c:v>0.45286691974050219</c:v>
              </c:pt>
              <c:pt idx="81">
                <c:v>0.451027769001211</c:v>
              </c:pt>
              <c:pt idx="82">
                <c:v>0.45102787059776439</c:v>
              </c:pt>
              <c:pt idx="83">
                <c:v>1.216302614182041E-8</c:v>
              </c:pt>
              <c:pt idx="84">
                <c:v>1.2163015039590164E-8</c:v>
              </c:pt>
              <c:pt idx="85">
                <c:v>0.45103102689486585</c:v>
              </c:pt>
              <c:pt idx="86">
                <c:v>0.45102818535548428</c:v>
              </c:pt>
              <c:pt idx="87">
                <c:v>0.45102595707423587</c:v>
              </c:pt>
              <c:pt idx="88">
                <c:v>0.45102690200918838</c:v>
              </c:pt>
              <c:pt idx="89">
                <c:v>0.40486935371977228</c:v>
              </c:pt>
              <c:pt idx="90">
                <c:v>1.216302614182041E-8</c:v>
              </c:pt>
              <c:pt idx="91">
                <c:v>0.37855848567617256</c:v>
              </c:pt>
              <c:pt idx="92">
                <c:v>0.37855848567620587</c:v>
              </c:pt>
              <c:pt idx="93">
                <c:v>0.37855851416269681</c:v>
              </c:pt>
              <c:pt idx="94">
                <c:v>0.37855770920249832</c:v>
              </c:pt>
              <c:pt idx="95">
                <c:v>0.37763485980660816</c:v>
              </c:pt>
              <c:pt idx="96">
                <c:v>0.3776362695179003</c:v>
              </c:pt>
              <c:pt idx="97">
                <c:v>1.2163003937359917E-8</c:v>
              </c:pt>
              <c:pt idx="98">
                <c:v>0.37763675518180939</c:v>
              </c:pt>
              <c:pt idx="99">
                <c:v>0.37763625560945924</c:v>
              </c:pt>
              <c:pt idx="100">
                <c:v>0.37763536685005983</c:v>
              </c:pt>
              <c:pt idx="101">
                <c:v>0.37763537380449685</c:v>
              </c:pt>
              <c:pt idx="102">
                <c:v>0.37763536685008203</c:v>
              </c:pt>
              <c:pt idx="103">
                <c:v>0.37763497166550808</c:v>
              </c:pt>
              <c:pt idx="104">
                <c:v>1.2163015039590164E-8</c:v>
              </c:pt>
              <c:pt idx="105">
                <c:v>0.37763498557475961</c:v>
              </c:pt>
              <c:pt idx="106">
                <c:v>0.23990662182772349</c:v>
              </c:pt>
              <c:pt idx="107">
                <c:v>0.23990662182762357</c:v>
              </c:pt>
              <c:pt idx="108">
                <c:v>0.23990882878205388</c:v>
              </c:pt>
              <c:pt idx="109">
                <c:v>0.23991033203601964</c:v>
              </c:pt>
              <c:pt idx="110">
                <c:v>0.23991022225511305</c:v>
              </c:pt>
              <c:pt idx="111">
                <c:v>1.2163015039590164E-8</c:v>
              </c:pt>
              <c:pt idx="112">
                <c:v>0.2399146787351869</c:v>
              </c:pt>
              <c:pt idx="113">
                <c:v>0.23991467873528682</c:v>
              </c:pt>
              <c:pt idx="114">
                <c:v>0.23991527946017888</c:v>
              </c:pt>
              <c:pt idx="115">
                <c:v>0.23991651730481678</c:v>
              </c:pt>
              <c:pt idx="116">
                <c:v>0.23991204026849733</c:v>
              </c:pt>
              <c:pt idx="117">
                <c:v>0.23991459156713635</c:v>
              </c:pt>
              <c:pt idx="118">
                <c:v>1.2163003937359917E-8</c:v>
              </c:pt>
              <c:pt idx="119">
                <c:v>0.23991333730085662</c:v>
              </c:pt>
              <c:pt idx="120">
                <c:v>0.2399133373007678</c:v>
              </c:pt>
              <c:pt idx="121">
                <c:v>1.2163015039590164E-8</c:v>
              </c:pt>
              <c:pt idx="122">
                <c:v>0.20842249352706066</c:v>
              </c:pt>
              <c:pt idx="123">
                <c:v>1.2163003937359917E-8</c:v>
              </c:pt>
              <c:pt idx="124">
                <c:v>0.20841913643426802</c:v>
              </c:pt>
              <c:pt idx="125">
                <c:v>1.2163003937359917E-8</c:v>
              </c:pt>
              <c:pt idx="126">
                <c:v>1.2163015039590164E-8</c:v>
              </c:pt>
              <c:pt idx="127">
                <c:v>0.20841352812179803</c:v>
              </c:pt>
              <c:pt idx="128">
                <c:v>0.20841689553461329</c:v>
              </c:pt>
              <c:pt idx="129">
                <c:v>0.20842244127512455</c:v>
              </c:pt>
              <c:pt idx="130">
                <c:v>0.20842051268532558</c:v>
              </c:pt>
              <c:pt idx="131">
                <c:v>0.20841942211526909</c:v>
              </c:pt>
              <c:pt idx="132">
                <c:v>1.2163015039590164E-8</c:v>
              </c:pt>
              <c:pt idx="133">
                <c:v>0.20841610499555685</c:v>
              </c:pt>
              <c:pt idx="134">
                <c:v>0.20841610499556795</c:v>
              </c:pt>
              <c:pt idx="135">
                <c:v>0.20841777111004767</c:v>
              </c:pt>
              <c:pt idx="136">
                <c:v>0.20842117520871728</c:v>
              </c:pt>
              <c:pt idx="137">
                <c:v>0.20842216853309559</c:v>
              </c:pt>
              <c:pt idx="138">
                <c:v>0.20842370779305952</c:v>
              </c:pt>
              <c:pt idx="139">
                <c:v>1.2163015039590164E-8</c:v>
              </c:pt>
              <c:pt idx="140">
                <c:v>0.20842484219866231</c:v>
              </c:pt>
              <c:pt idx="141">
                <c:v>0.20842484219869561</c:v>
              </c:pt>
              <c:pt idx="142">
                <c:v>0.20842414984276747</c:v>
              </c:pt>
              <c:pt idx="143">
                <c:v>0.20841716477156824</c:v>
              </c:pt>
              <c:pt idx="144">
                <c:v>0.20841738000794141</c:v>
              </c:pt>
              <c:pt idx="145">
                <c:v>0.20841597557024194</c:v>
              </c:pt>
              <c:pt idx="146">
                <c:v>1.2163003937359917E-8</c:v>
              </c:pt>
              <c:pt idx="147">
                <c:v>0.20841490163555632</c:v>
              </c:pt>
              <c:pt idx="148">
                <c:v>0.20841491812377821</c:v>
              </c:pt>
              <c:pt idx="149">
                <c:v>0.20841795911998862</c:v>
              </c:pt>
              <c:pt idx="150">
                <c:v>0.20841212549737032</c:v>
              </c:pt>
              <c:pt idx="151">
                <c:v>0.20840811948045213</c:v>
              </c:pt>
              <c:pt idx="152">
                <c:v>0.19740035710659187</c:v>
              </c:pt>
              <c:pt idx="153">
                <c:v>1.2163003937359917E-8</c:v>
              </c:pt>
              <c:pt idx="154">
                <c:v>0.19739748974224591</c:v>
              </c:pt>
              <c:pt idx="155">
                <c:v>0.19739748974204607</c:v>
              </c:pt>
              <c:pt idx="156">
                <c:v>0.19739748974224591</c:v>
              </c:pt>
              <c:pt idx="157">
                <c:v>0.19739568069060409</c:v>
              </c:pt>
              <c:pt idx="158">
                <c:v>0.19739591239779086</c:v>
              </c:pt>
              <c:pt idx="159">
                <c:v>0.19739774937950205</c:v>
              </c:pt>
              <c:pt idx="160">
                <c:v>1.2163015039590164E-8</c:v>
              </c:pt>
              <c:pt idx="161">
                <c:v>0.19739858601175442</c:v>
              </c:pt>
              <c:pt idx="162">
                <c:v>0.19739858601183213</c:v>
              </c:pt>
              <c:pt idx="163">
                <c:v>0.19739844479603752</c:v>
              </c:pt>
              <c:pt idx="164">
                <c:v>0.19739959149803754</c:v>
              </c:pt>
              <c:pt idx="165">
                <c:v>0.1973991724862012</c:v>
              </c:pt>
              <c:pt idx="166">
                <c:v>0.19739915680566655</c:v>
              </c:pt>
              <c:pt idx="167">
                <c:v>1.2163015039590164E-8</c:v>
              </c:pt>
              <c:pt idx="168">
                <c:v>0.19739650945790332</c:v>
              </c:pt>
              <c:pt idx="169">
                <c:v>0.19739650945794773</c:v>
              </c:pt>
              <c:pt idx="170">
                <c:v>0.1973954486403473</c:v>
              </c:pt>
              <c:pt idx="171">
                <c:v>0.1973982207383651</c:v>
              </c:pt>
              <c:pt idx="172">
                <c:v>0.19739699950723777</c:v>
              </c:pt>
              <c:pt idx="173">
                <c:v>0.19739601876532786</c:v>
              </c:pt>
              <c:pt idx="174">
                <c:v>1.2163015039590164E-8</c:v>
              </c:pt>
              <c:pt idx="175">
                <c:v>1.2163015039590164E-8</c:v>
              </c:pt>
              <c:pt idx="176">
                <c:v>0.19739476016511492</c:v>
              </c:pt>
              <c:pt idx="177">
                <c:v>0.19739866447443521</c:v>
              </c:pt>
              <c:pt idx="178">
                <c:v>0.19740286356553227</c:v>
              </c:pt>
              <c:pt idx="179">
                <c:v>0.19740213353734992</c:v>
              </c:pt>
              <c:pt idx="180">
                <c:v>0.19740082079571231</c:v>
              </c:pt>
              <c:pt idx="181">
                <c:v>1.2163015039590164E-8</c:v>
              </c:pt>
              <c:pt idx="182">
                <c:v>0.18600835702513585</c:v>
              </c:pt>
              <c:pt idx="183">
                <c:v>0.18600834319962845</c:v>
              </c:pt>
              <c:pt idx="184">
                <c:v>0.18600731739257803</c:v>
              </c:pt>
              <c:pt idx="185">
                <c:v>0.18600452231378739</c:v>
              </c:pt>
              <c:pt idx="186">
                <c:v>0.18600747700889819</c:v>
              </c:pt>
              <c:pt idx="187">
                <c:v>0.1860071015729714</c:v>
              </c:pt>
              <c:pt idx="188">
                <c:v>1.2163003937359917E-8</c:v>
              </c:pt>
              <c:pt idx="189">
                <c:v>0.1860070739359343</c:v>
              </c:pt>
              <c:pt idx="190">
                <c:v>0.18600707393584548</c:v>
              </c:pt>
              <c:pt idx="191">
                <c:v>0.1860087648264841</c:v>
              </c:pt>
              <c:pt idx="192">
                <c:v>0.18600771715348019</c:v>
              </c:pt>
              <c:pt idx="193">
                <c:v>0.18600986961112564</c:v>
              </c:pt>
              <c:pt idx="194">
                <c:v>0.18600958296336456</c:v>
              </c:pt>
              <c:pt idx="195">
                <c:v>1.2163015039590164E-8</c:v>
              </c:pt>
              <c:pt idx="196">
                <c:v>0.18601131564843776</c:v>
              </c:pt>
              <c:pt idx="197">
                <c:v>0.1860113156486265</c:v>
              </c:pt>
              <c:pt idx="198">
                <c:v>0.18601033065456241</c:v>
              </c:pt>
              <c:pt idx="199">
                <c:v>0.18600789315779132</c:v>
              </c:pt>
              <c:pt idx="200">
                <c:v>0.18600643858618371</c:v>
              </c:pt>
              <c:pt idx="201">
                <c:v>0.18600646610058558</c:v>
              </c:pt>
              <c:pt idx="202">
                <c:v>1.2163015039590164E-8</c:v>
              </c:pt>
              <c:pt idx="203">
                <c:v>0.18600800328011369</c:v>
              </c:pt>
              <c:pt idx="204">
                <c:v>0.18600800328006928</c:v>
              </c:pt>
              <c:pt idx="205">
                <c:v>0.18600890466941022</c:v>
              </c:pt>
              <c:pt idx="206">
                <c:v>0.18601081971222344</c:v>
              </c:pt>
              <c:pt idx="207">
                <c:v>0.18601571039867926</c:v>
              </c:pt>
              <c:pt idx="208">
                <c:v>0.18601557273815184</c:v>
              </c:pt>
              <c:pt idx="209">
                <c:v>1.2163003937359917E-8</c:v>
              </c:pt>
              <c:pt idx="210">
                <c:v>0.18601575533614412</c:v>
              </c:pt>
              <c:pt idx="211">
                <c:v>0.18601574156889011</c:v>
              </c:pt>
              <c:pt idx="212">
                <c:v>0.18601667508525432</c:v>
              </c:pt>
              <c:pt idx="213">
                <c:v>0.17910322421873515</c:v>
              </c:pt>
              <c:pt idx="214">
                <c:v>0.17910366719058324</c:v>
              </c:pt>
              <c:pt idx="215">
                <c:v>0.17910368080525929</c:v>
              </c:pt>
              <c:pt idx="216">
                <c:v>1.2163003937359917E-8</c:v>
              </c:pt>
              <c:pt idx="217">
                <c:v>0.17910081108061249</c:v>
              </c:pt>
              <c:pt idx="218">
                <c:v>0.17910079745796503</c:v>
              </c:pt>
              <c:pt idx="219">
                <c:v>0.17910172324242524</c:v>
              </c:pt>
              <c:pt idx="220">
                <c:v>0.1791036041550842</c:v>
              </c:pt>
              <c:pt idx="221">
                <c:v>0.1791044639019912</c:v>
              </c:pt>
              <c:pt idx="222">
                <c:v>0.17910276188485286</c:v>
              </c:pt>
              <c:pt idx="223">
                <c:v>1.2163015039590164E-8</c:v>
              </c:pt>
              <c:pt idx="224">
                <c:v>0.17910131322266265</c:v>
              </c:pt>
              <c:pt idx="225">
                <c:v>0.17910131322264045</c:v>
              </c:pt>
              <c:pt idx="226">
                <c:v>0.17910131322266265</c:v>
              </c:pt>
              <c:pt idx="227">
                <c:v>1.2163015039590164E-8</c:v>
              </c:pt>
              <c:pt idx="228">
                <c:v>0.17909795608740398</c:v>
              </c:pt>
              <c:pt idx="229">
                <c:v>0.17909787436638513</c:v>
              </c:pt>
              <c:pt idx="230">
                <c:v>1.216302614182041E-8</c:v>
              </c:pt>
              <c:pt idx="231">
                <c:v>0.17909642199166464</c:v>
              </c:pt>
              <c:pt idx="232">
                <c:v>0.17909642199158693</c:v>
              </c:pt>
              <c:pt idx="233">
                <c:v>0.17909950913190809</c:v>
              </c:pt>
              <c:pt idx="234">
                <c:v>0.17910326071289839</c:v>
              </c:pt>
              <c:pt idx="235">
                <c:v>0.17910313796178912</c:v>
              </c:pt>
              <c:pt idx="236">
                <c:v>0.17910504530473936</c:v>
              </c:pt>
              <c:pt idx="237">
                <c:v>1.2163003937359917E-8</c:v>
              </c:pt>
              <c:pt idx="238">
                <c:v>0.17910505894100925</c:v>
              </c:pt>
              <c:pt idx="239">
                <c:v>0.17910505894096485</c:v>
              </c:pt>
              <c:pt idx="240">
                <c:v>0.17910578699706914</c:v>
              </c:pt>
              <c:pt idx="241">
                <c:v>0.17910577336002209</c:v>
              </c:pt>
              <c:pt idx="242">
                <c:v>0.17910512164585057</c:v>
              </c:pt>
              <c:pt idx="243">
                <c:v>0.17910199074073763</c:v>
              </c:pt>
              <c:pt idx="244">
                <c:v>1.2163003937359917E-8</c:v>
              </c:pt>
              <c:pt idx="245">
                <c:v>0.19731531501648858</c:v>
              </c:pt>
              <c:pt idx="246">
                <c:v>0.19731531501636645</c:v>
              </c:pt>
              <c:pt idx="247">
                <c:v>0.19731718340222359</c:v>
              </c:pt>
              <c:pt idx="248">
                <c:v>0.19731532630484772</c:v>
              </c:pt>
              <c:pt idx="249">
                <c:v>0.19731346782220216</c:v>
              </c:pt>
              <c:pt idx="250">
                <c:v>0.19731346782213555</c:v>
              </c:pt>
              <c:pt idx="251">
                <c:v>1.2163015039590164E-8</c:v>
              </c:pt>
              <c:pt idx="252">
                <c:v>0.19731346782220216</c:v>
              </c:pt>
              <c:pt idx="253">
                <c:v>0.19731346782219106</c:v>
              </c:pt>
              <c:pt idx="254">
                <c:v>0.19731346782220216</c:v>
              </c:pt>
              <c:pt idx="255">
                <c:v>0.19731346782219106</c:v>
              </c:pt>
              <c:pt idx="256">
                <c:v>0.19731346782211334</c:v>
              </c:pt>
              <c:pt idx="257">
                <c:v>0.19731346782220216</c:v>
              </c:pt>
              <c:pt idx="258">
                <c:v>1.2163003937359917E-8</c:v>
              </c:pt>
              <c:pt idx="259">
                <c:v>0.19731346782220216</c:v>
              </c:pt>
              <c:pt idx="260">
                <c:v>0.19731346782214665</c:v>
              </c:pt>
              <c:pt idx="261">
                <c:v>0.19731346782219106</c:v>
              </c:pt>
              <c:pt idx="262">
                <c:v>0.19731346782220216</c:v>
              </c:pt>
              <c:pt idx="263">
                <c:v>0.19731346782219106</c:v>
              </c:pt>
              <c:pt idx="264">
                <c:v>0.19731346782220216</c:v>
              </c:pt>
              <c:pt idx="265">
                <c:v>1.2163015039590164E-8</c:v>
              </c:pt>
              <c:pt idx="266">
                <c:v>0.19731346782210224</c:v>
              </c:pt>
              <c:pt idx="267">
                <c:v>0.19731346782220216</c:v>
              </c:pt>
              <c:pt idx="268">
                <c:v>0.19731346782222436</c:v>
              </c:pt>
              <c:pt idx="269">
                <c:v>0.19731346782220216</c:v>
              </c:pt>
              <c:pt idx="270">
                <c:v>0.19731346782219106</c:v>
              </c:pt>
              <c:pt idx="271">
                <c:v>0.19731346782211334</c:v>
              </c:pt>
              <c:pt idx="272">
                <c:v>1.216302614182041E-8</c:v>
              </c:pt>
              <c:pt idx="273">
                <c:v>0.19731346782217996</c:v>
              </c:pt>
              <c:pt idx="274">
                <c:v>0.21069584584619167</c:v>
              </c:pt>
              <c:pt idx="275">
                <c:v>0.21069584584619247</c:v>
              </c:pt>
              <c:pt idx="276">
                <c:v>0.21069584584619167</c:v>
              </c:pt>
              <c:pt idx="277">
                <c:v>0.21069584584619178</c:v>
              </c:pt>
              <c:pt idx="278">
                <c:v>0.21069584584619064</c:v>
              </c:pt>
              <c:pt idx="279">
                <c:v>1.2163014519173121E-8</c:v>
              </c:pt>
              <c:pt idx="280">
                <c:v>0.21069584584618839</c:v>
              </c:pt>
              <c:pt idx="281">
                <c:v>0.21069584584618839</c:v>
              </c:pt>
              <c:pt idx="282">
                <c:v>0.21069584584619655</c:v>
              </c:pt>
              <c:pt idx="283">
                <c:v>0.21069584584618856</c:v>
              </c:pt>
              <c:pt idx="284">
                <c:v>0.21069584584619655</c:v>
              </c:pt>
              <c:pt idx="285">
                <c:v>0.21069584584618856</c:v>
              </c:pt>
              <c:pt idx="286">
                <c:v>1.2163014345700773E-8</c:v>
              </c:pt>
              <c:pt idx="287">
                <c:v>0.21069584584618822</c:v>
              </c:pt>
              <c:pt idx="288">
                <c:v>0.21069584584618822</c:v>
              </c:pt>
              <c:pt idx="289">
                <c:v>0.21069584584619688</c:v>
              </c:pt>
              <c:pt idx="290">
                <c:v>0.21069584584618856</c:v>
              </c:pt>
              <c:pt idx="291">
                <c:v>0.21069584584619619</c:v>
              </c:pt>
              <c:pt idx="292">
                <c:v>0.21069584584618856</c:v>
              </c:pt>
              <c:pt idx="293">
                <c:v>1.2163014345700773E-8</c:v>
              </c:pt>
              <c:pt idx="294">
                <c:v>0.21069584584618856</c:v>
              </c:pt>
              <c:pt idx="295">
                <c:v>0.21069584584618786</c:v>
              </c:pt>
              <c:pt idx="296">
                <c:v>0.21069584584619688</c:v>
              </c:pt>
              <c:pt idx="297">
                <c:v>0.21069584584618856</c:v>
              </c:pt>
              <c:pt idx="298">
                <c:v>0.21069584584619619</c:v>
              </c:pt>
              <c:pt idx="299">
                <c:v>0.21069584584618925</c:v>
              </c:pt>
              <c:pt idx="300">
                <c:v>1.2163013651811383E-8</c:v>
              </c:pt>
              <c:pt idx="301">
                <c:v>1.2163014345700773E-8</c:v>
              </c:pt>
              <c:pt idx="302">
                <c:v>0.21069584584618786</c:v>
              </c:pt>
              <c:pt idx="303">
                <c:v>0.21069584584619758</c:v>
              </c:pt>
              <c:pt idx="304">
                <c:v>0.21069584584618786</c:v>
              </c:pt>
              <c:pt idx="305">
                <c:v>0.33639302612166189</c:v>
              </c:pt>
              <c:pt idx="306">
                <c:v>0.3363930261216605</c:v>
              </c:pt>
              <c:pt idx="307">
                <c:v>1.2163014345700773E-8</c:v>
              </c:pt>
              <c:pt idx="308">
                <c:v>0.33639302612166327</c:v>
              </c:pt>
              <c:pt idx="309">
                <c:v>0.38316904630152082</c:v>
              </c:pt>
              <c:pt idx="310">
                <c:v>0.38316904630152776</c:v>
              </c:pt>
              <c:pt idx="311">
                <c:v>0.38316904630152915</c:v>
              </c:pt>
              <c:pt idx="312">
                <c:v>0.38316904630152915</c:v>
              </c:pt>
              <c:pt idx="313">
                <c:v>0.38316904630149862</c:v>
              </c:pt>
              <c:pt idx="314">
                <c:v>1.2163015039590164E-8</c:v>
              </c:pt>
              <c:pt idx="315">
                <c:v>0.38316904630160548</c:v>
              </c:pt>
              <c:pt idx="316">
                <c:v>0.38316904630152082</c:v>
              </c:pt>
              <c:pt idx="317">
                <c:v>0.44492879644986993</c:v>
              </c:pt>
              <c:pt idx="318">
                <c:v>0.44492879644995043</c:v>
              </c:pt>
              <c:pt idx="319">
                <c:v>0.44492879644995598</c:v>
              </c:pt>
              <c:pt idx="320">
                <c:v>0.44492879644987132</c:v>
              </c:pt>
              <c:pt idx="321">
                <c:v>1.2163013651811383E-8</c:v>
              </c:pt>
              <c:pt idx="322">
                <c:v>0.44492879644995459</c:v>
              </c:pt>
              <c:pt idx="323">
                <c:v>0.46938826957731161</c:v>
              </c:pt>
              <c:pt idx="324">
                <c:v>0.46938826957731439</c:v>
              </c:pt>
              <c:pt idx="325">
                <c:v>0.46938826957739488</c:v>
              </c:pt>
              <c:pt idx="326">
                <c:v>0.46938826957731439</c:v>
              </c:pt>
              <c:pt idx="327">
                <c:v>0.46938826957730051</c:v>
              </c:pt>
              <c:pt idx="328">
                <c:v>1.2163015039590164E-8</c:v>
              </c:pt>
              <c:pt idx="329">
                <c:v>0.46938826957740321</c:v>
              </c:pt>
              <c:pt idx="330">
                <c:v>0.47397546808362057</c:v>
              </c:pt>
              <c:pt idx="331">
                <c:v>0.47397546808370106</c:v>
              </c:pt>
              <c:pt idx="332">
                <c:v>0.47397546808365387</c:v>
              </c:pt>
              <c:pt idx="333">
                <c:v>0.47397546808361501</c:v>
              </c:pt>
              <c:pt idx="334">
                <c:v>0.47397546808370106</c:v>
              </c:pt>
              <c:pt idx="335">
                <c:v>1.2163015039590164E-8</c:v>
              </c:pt>
              <c:pt idx="336">
                <c:v>0.50143686198284854</c:v>
              </c:pt>
              <c:pt idx="337">
                <c:v>0.50632540331322362</c:v>
              </c:pt>
              <c:pt idx="338">
                <c:v>0.50632540331322085</c:v>
              </c:pt>
              <c:pt idx="339">
                <c:v>0.50632540331334297</c:v>
              </c:pt>
              <c:pt idx="340">
                <c:v>0.50632540331322085</c:v>
              </c:pt>
              <c:pt idx="341">
                <c:v>0.50632540331322362</c:v>
              </c:pt>
              <c:pt idx="342">
                <c:v>1.2163015039590164E-8</c:v>
              </c:pt>
              <c:pt idx="343">
                <c:v>0.50632540331325415</c:v>
              </c:pt>
              <c:pt idx="344">
                <c:v>0.50632540331322362</c:v>
              </c:pt>
              <c:pt idx="345">
                <c:v>0.50632540331330689</c:v>
              </c:pt>
              <c:pt idx="346">
                <c:v>0.53813443964678687</c:v>
              </c:pt>
              <c:pt idx="347">
                <c:v>0.53813443964678964</c:v>
              </c:pt>
              <c:pt idx="348">
                <c:v>0.53813443964678964</c:v>
              </c:pt>
              <c:pt idx="349">
                <c:v>1.2163015039590164E-8</c:v>
              </c:pt>
              <c:pt idx="350">
                <c:v>0.53813443964678964</c:v>
              </c:pt>
              <c:pt idx="351">
                <c:v>0.53813443964675078</c:v>
              </c:pt>
              <c:pt idx="352">
                <c:v>0.53813443964687291</c:v>
              </c:pt>
              <c:pt idx="353">
                <c:v>0.55097524333615477</c:v>
              </c:pt>
              <c:pt idx="354">
                <c:v>0.55097524333624082</c:v>
              </c:pt>
              <c:pt idx="355">
                <c:v>0.55097524333615477</c:v>
              </c:pt>
              <c:pt idx="356">
                <c:v>1.2163015039590164E-8</c:v>
              </c:pt>
              <c:pt idx="357">
                <c:v>0.55097524333615477</c:v>
              </c:pt>
              <c:pt idx="358">
                <c:v>0.55097524333624359</c:v>
              </c:pt>
              <c:pt idx="359">
                <c:v>1.2163015039590164E-8</c:v>
              </c:pt>
              <c:pt idx="360">
                <c:v>1.2163015039590164E-8</c:v>
              </c:pt>
              <c:pt idx="361">
                <c:v>0.55097524333623804</c:v>
              </c:pt>
              <c:pt idx="362">
                <c:v>0.55097453822853804</c:v>
              </c:pt>
              <c:pt idx="363">
                <c:v>1.2163009488475041E-8</c:v>
              </c:pt>
              <c:pt idx="364">
                <c:v>0.57665664651524451</c:v>
              </c:pt>
            </c:numLit>
          </c:yVal>
          <c:smooth val="1"/>
          <c:extLst>
            <c:ext xmlns:c16="http://schemas.microsoft.com/office/drawing/2014/chart" uri="{C3380CC4-5D6E-409C-BE32-E72D297353CC}">
              <c16:uniqueId val="{00000000-6C7F-4BC8-9B9B-B5C10751EB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99529808"/>
        <c:axId val="999525104"/>
      </c:scatterChart>
      <c:valAx>
        <c:axId val="999529808"/>
        <c:scaling>
          <c:orientation val="minMax"/>
          <c:max val="36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99525104"/>
        <c:crosses val="autoZero"/>
        <c:crossBetween val="midCat"/>
        <c:majorUnit val="30.4"/>
        <c:minorUnit val="1"/>
      </c:valAx>
      <c:valAx>
        <c:axId val="999525104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99529808"/>
        <c:crosses val="autoZero"/>
        <c:crossBetween val="midCat"/>
      </c:valAx>
      <c:spPr>
        <a:solidFill>
          <a:schemeClr val="bg1"/>
        </a:soli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>
        <a:lumMod val="8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400" b="1" i="0" u="none" strike="noStrike" baseline="0">
                <a:effectLst/>
              </a:rPr>
              <a:t>T2C2\D2</a:t>
            </a:r>
          </a:p>
          <a:p>
            <a:pPr>
              <a:defRPr/>
            </a:pPr>
            <a:endParaRPr lang="it-IT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4530766987459899E-2"/>
          <c:y val="0.17171296296296296"/>
          <c:w val="0.86260997375328086"/>
          <c:h val="0.65236111111111106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'ΚΑΜΠΥΛΕΣ 2025'!$B$6</c:f>
              <c:strCache>
                <c:ptCount val="1"/>
                <c:pt idx="0">
                  <c:v>Τυπική Καμπύλη Κατανάλωσης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Lit>
              <c:formatCode>General</c:formatCode>
              <c:ptCount val="365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  <c:pt idx="53">
                <c:v>54</c:v>
              </c:pt>
              <c:pt idx="54">
                <c:v>55</c:v>
              </c:pt>
              <c:pt idx="55">
                <c:v>56</c:v>
              </c:pt>
              <c:pt idx="56">
                <c:v>57</c:v>
              </c:pt>
              <c:pt idx="57">
                <c:v>58</c:v>
              </c:pt>
              <c:pt idx="58">
                <c:v>59</c:v>
              </c:pt>
              <c:pt idx="59">
                <c:v>60</c:v>
              </c:pt>
              <c:pt idx="60">
                <c:v>61</c:v>
              </c:pt>
              <c:pt idx="61">
                <c:v>62</c:v>
              </c:pt>
              <c:pt idx="62">
                <c:v>63</c:v>
              </c:pt>
              <c:pt idx="63">
                <c:v>64</c:v>
              </c:pt>
              <c:pt idx="64">
                <c:v>65</c:v>
              </c:pt>
              <c:pt idx="65">
                <c:v>66</c:v>
              </c:pt>
              <c:pt idx="66">
                <c:v>67</c:v>
              </c:pt>
              <c:pt idx="67">
                <c:v>68</c:v>
              </c:pt>
              <c:pt idx="68">
                <c:v>69</c:v>
              </c:pt>
              <c:pt idx="69">
                <c:v>70</c:v>
              </c:pt>
              <c:pt idx="70">
                <c:v>71</c:v>
              </c:pt>
              <c:pt idx="71">
                <c:v>72</c:v>
              </c:pt>
              <c:pt idx="72">
                <c:v>73</c:v>
              </c:pt>
              <c:pt idx="73">
                <c:v>74</c:v>
              </c:pt>
              <c:pt idx="74">
                <c:v>75</c:v>
              </c:pt>
              <c:pt idx="75">
                <c:v>76</c:v>
              </c:pt>
              <c:pt idx="76">
                <c:v>77</c:v>
              </c:pt>
              <c:pt idx="77">
                <c:v>78</c:v>
              </c:pt>
              <c:pt idx="78">
                <c:v>79</c:v>
              </c:pt>
              <c:pt idx="79">
                <c:v>80</c:v>
              </c:pt>
              <c:pt idx="80">
                <c:v>81</c:v>
              </c:pt>
              <c:pt idx="81">
                <c:v>82</c:v>
              </c:pt>
              <c:pt idx="82">
                <c:v>83</c:v>
              </c:pt>
              <c:pt idx="83">
                <c:v>84</c:v>
              </c:pt>
              <c:pt idx="84">
                <c:v>85</c:v>
              </c:pt>
              <c:pt idx="85">
                <c:v>86</c:v>
              </c:pt>
              <c:pt idx="86">
                <c:v>87</c:v>
              </c:pt>
              <c:pt idx="87">
                <c:v>88</c:v>
              </c:pt>
              <c:pt idx="88">
                <c:v>89</c:v>
              </c:pt>
              <c:pt idx="89">
                <c:v>90</c:v>
              </c:pt>
              <c:pt idx="90">
                <c:v>91</c:v>
              </c:pt>
              <c:pt idx="91">
                <c:v>92</c:v>
              </c:pt>
              <c:pt idx="92">
                <c:v>93</c:v>
              </c:pt>
              <c:pt idx="93">
                <c:v>94</c:v>
              </c:pt>
              <c:pt idx="94">
                <c:v>95</c:v>
              </c:pt>
              <c:pt idx="95">
                <c:v>96</c:v>
              </c:pt>
              <c:pt idx="96">
                <c:v>97</c:v>
              </c:pt>
              <c:pt idx="97">
                <c:v>98</c:v>
              </c:pt>
              <c:pt idx="98">
                <c:v>99</c:v>
              </c:pt>
              <c:pt idx="99">
                <c:v>100</c:v>
              </c:pt>
              <c:pt idx="100">
                <c:v>101</c:v>
              </c:pt>
              <c:pt idx="101">
                <c:v>102</c:v>
              </c:pt>
              <c:pt idx="102">
                <c:v>103</c:v>
              </c:pt>
              <c:pt idx="103">
                <c:v>104</c:v>
              </c:pt>
              <c:pt idx="104">
                <c:v>105</c:v>
              </c:pt>
              <c:pt idx="105">
                <c:v>106</c:v>
              </c:pt>
              <c:pt idx="106">
                <c:v>107</c:v>
              </c:pt>
              <c:pt idx="107">
                <c:v>108</c:v>
              </c:pt>
              <c:pt idx="108">
                <c:v>109</c:v>
              </c:pt>
              <c:pt idx="109">
                <c:v>110</c:v>
              </c:pt>
              <c:pt idx="110">
                <c:v>111</c:v>
              </c:pt>
              <c:pt idx="111">
                <c:v>112</c:v>
              </c:pt>
              <c:pt idx="112">
                <c:v>113</c:v>
              </c:pt>
              <c:pt idx="113">
                <c:v>114</c:v>
              </c:pt>
              <c:pt idx="114">
                <c:v>115</c:v>
              </c:pt>
              <c:pt idx="115">
                <c:v>116</c:v>
              </c:pt>
              <c:pt idx="116">
                <c:v>117</c:v>
              </c:pt>
              <c:pt idx="117">
                <c:v>118</c:v>
              </c:pt>
              <c:pt idx="118">
                <c:v>119</c:v>
              </c:pt>
              <c:pt idx="119">
                <c:v>120</c:v>
              </c:pt>
              <c:pt idx="120">
                <c:v>121</c:v>
              </c:pt>
              <c:pt idx="121">
                <c:v>122</c:v>
              </c:pt>
              <c:pt idx="122">
                <c:v>123</c:v>
              </c:pt>
              <c:pt idx="123">
                <c:v>124</c:v>
              </c:pt>
              <c:pt idx="124">
                <c:v>125</c:v>
              </c:pt>
              <c:pt idx="125">
                <c:v>126</c:v>
              </c:pt>
              <c:pt idx="126">
                <c:v>127</c:v>
              </c:pt>
              <c:pt idx="127">
                <c:v>128</c:v>
              </c:pt>
              <c:pt idx="128">
                <c:v>129</c:v>
              </c:pt>
              <c:pt idx="129">
                <c:v>130</c:v>
              </c:pt>
              <c:pt idx="130">
                <c:v>131</c:v>
              </c:pt>
              <c:pt idx="131">
                <c:v>132</c:v>
              </c:pt>
              <c:pt idx="132">
                <c:v>133</c:v>
              </c:pt>
              <c:pt idx="133">
                <c:v>134</c:v>
              </c:pt>
              <c:pt idx="134">
                <c:v>135</c:v>
              </c:pt>
              <c:pt idx="135">
                <c:v>136</c:v>
              </c:pt>
              <c:pt idx="136">
                <c:v>137</c:v>
              </c:pt>
              <c:pt idx="137">
                <c:v>138</c:v>
              </c:pt>
              <c:pt idx="138">
                <c:v>139</c:v>
              </c:pt>
              <c:pt idx="139">
                <c:v>140</c:v>
              </c:pt>
              <c:pt idx="140">
                <c:v>141</c:v>
              </c:pt>
              <c:pt idx="141">
                <c:v>142</c:v>
              </c:pt>
              <c:pt idx="142">
                <c:v>143</c:v>
              </c:pt>
              <c:pt idx="143">
                <c:v>144</c:v>
              </c:pt>
              <c:pt idx="144">
                <c:v>145</c:v>
              </c:pt>
              <c:pt idx="145">
                <c:v>146</c:v>
              </c:pt>
              <c:pt idx="146">
                <c:v>147</c:v>
              </c:pt>
              <c:pt idx="147">
                <c:v>148</c:v>
              </c:pt>
              <c:pt idx="148">
                <c:v>149</c:v>
              </c:pt>
              <c:pt idx="149">
                <c:v>150</c:v>
              </c:pt>
              <c:pt idx="150">
                <c:v>151</c:v>
              </c:pt>
              <c:pt idx="151">
                <c:v>152</c:v>
              </c:pt>
              <c:pt idx="152">
                <c:v>153</c:v>
              </c:pt>
              <c:pt idx="153">
                <c:v>154</c:v>
              </c:pt>
              <c:pt idx="154">
                <c:v>155</c:v>
              </c:pt>
              <c:pt idx="155">
                <c:v>156</c:v>
              </c:pt>
              <c:pt idx="156">
                <c:v>157</c:v>
              </c:pt>
              <c:pt idx="157">
                <c:v>158</c:v>
              </c:pt>
              <c:pt idx="158">
                <c:v>159</c:v>
              </c:pt>
              <c:pt idx="159">
                <c:v>160</c:v>
              </c:pt>
              <c:pt idx="160">
                <c:v>161</c:v>
              </c:pt>
              <c:pt idx="161">
                <c:v>162</c:v>
              </c:pt>
              <c:pt idx="162">
                <c:v>163</c:v>
              </c:pt>
              <c:pt idx="163">
                <c:v>164</c:v>
              </c:pt>
              <c:pt idx="164">
                <c:v>165</c:v>
              </c:pt>
              <c:pt idx="165">
                <c:v>166</c:v>
              </c:pt>
              <c:pt idx="166">
                <c:v>167</c:v>
              </c:pt>
              <c:pt idx="167">
                <c:v>168</c:v>
              </c:pt>
              <c:pt idx="168">
                <c:v>169</c:v>
              </c:pt>
              <c:pt idx="169">
                <c:v>170</c:v>
              </c:pt>
              <c:pt idx="170">
                <c:v>171</c:v>
              </c:pt>
              <c:pt idx="171">
                <c:v>172</c:v>
              </c:pt>
              <c:pt idx="172">
                <c:v>173</c:v>
              </c:pt>
              <c:pt idx="173">
                <c:v>174</c:v>
              </c:pt>
              <c:pt idx="174">
                <c:v>175</c:v>
              </c:pt>
              <c:pt idx="175">
                <c:v>176</c:v>
              </c:pt>
              <c:pt idx="176">
                <c:v>177</c:v>
              </c:pt>
              <c:pt idx="177">
                <c:v>178</c:v>
              </c:pt>
              <c:pt idx="178">
                <c:v>179</c:v>
              </c:pt>
              <c:pt idx="179">
                <c:v>180</c:v>
              </c:pt>
              <c:pt idx="180">
                <c:v>181</c:v>
              </c:pt>
              <c:pt idx="181">
                <c:v>182</c:v>
              </c:pt>
              <c:pt idx="182">
                <c:v>183</c:v>
              </c:pt>
              <c:pt idx="183">
                <c:v>184</c:v>
              </c:pt>
              <c:pt idx="184">
                <c:v>185</c:v>
              </c:pt>
              <c:pt idx="185">
                <c:v>186</c:v>
              </c:pt>
              <c:pt idx="186">
                <c:v>187</c:v>
              </c:pt>
              <c:pt idx="187">
                <c:v>188</c:v>
              </c:pt>
              <c:pt idx="188">
                <c:v>189</c:v>
              </c:pt>
              <c:pt idx="189">
                <c:v>190</c:v>
              </c:pt>
              <c:pt idx="190">
                <c:v>191</c:v>
              </c:pt>
              <c:pt idx="191">
                <c:v>192</c:v>
              </c:pt>
              <c:pt idx="192">
                <c:v>193</c:v>
              </c:pt>
              <c:pt idx="193">
                <c:v>194</c:v>
              </c:pt>
              <c:pt idx="194">
                <c:v>195</c:v>
              </c:pt>
              <c:pt idx="195">
                <c:v>196</c:v>
              </c:pt>
              <c:pt idx="196">
                <c:v>197</c:v>
              </c:pt>
              <c:pt idx="197">
                <c:v>198</c:v>
              </c:pt>
              <c:pt idx="198">
                <c:v>199</c:v>
              </c:pt>
              <c:pt idx="199">
                <c:v>200</c:v>
              </c:pt>
              <c:pt idx="200">
                <c:v>201</c:v>
              </c:pt>
              <c:pt idx="201">
                <c:v>202</c:v>
              </c:pt>
              <c:pt idx="202">
                <c:v>203</c:v>
              </c:pt>
              <c:pt idx="203">
                <c:v>204</c:v>
              </c:pt>
              <c:pt idx="204">
                <c:v>205</c:v>
              </c:pt>
              <c:pt idx="205">
                <c:v>206</c:v>
              </c:pt>
              <c:pt idx="206">
                <c:v>207</c:v>
              </c:pt>
              <c:pt idx="207">
                <c:v>208</c:v>
              </c:pt>
              <c:pt idx="208">
                <c:v>209</c:v>
              </c:pt>
              <c:pt idx="209">
                <c:v>210</c:v>
              </c:pt>
              <c:pt idx="210">
                <c:v>211</c:v>
              </c:pt>
              <c:pt idx="211">
                <c:v>212</c:v>
              </c:pt>
              <c:pt idx="212">
                <c:v>213</c:v>
              </c:pt>
              <c:pt idx="213">
                <c:v>214</c:v>
              </c:pt>
              <c:pt idx="214">
                <c:v>215</c:v>
              </c:pt>
              <c:pt idx="215">
                <c:v>216</c:v>
              </c:pt>
              <c:pt idx="216">
                <c:v>217</c:v>
              </c:pt>
              <c:pt idx="217">
                <c:v>218</c:v>
              </c:pt>
              <c:pt idx="218">
                <c:v>219</c:v>
              </c:pt>
              <c:pt idx="219">
                <c:v>220</c:v>
              </c:pt>
              <c:pt idx="220">
                <c:v>221</c:v>
              </c:pt>
              <c:pt idx="221">
                <c:v>222</c:v>
              </c:pt>
              <c:pt idx="222">
                <c:v>223</c:v>
              </c:pt>
              <c:pt idx="223">
                <c:v>224</c:v>
              </c:pt>
              <c:pt idx="224">
                <c:v>225</c:v>
              </c:pt>
              <c:pt idx="225">
                <c:v>226</c:v>
              </c:pt>
              <c:pt idx="226">
                <c:v>227</c:v>
              </c:pt>
              <c:pt idx="227">
                <c:v>228</c:v>
              </c:pt>
              <c:pt idx="228">
                <c:v>229</c:v>
              </c:pt>
              <c:pt idx="229">
                <c:v>230</c:v>
              </c:pt>
              <c:pt idx="230">
                <c:v>231</c:v>
              </c:pt>
              <c:pt idx="231">
                <c:v>232</c:v>
              </c:pt>
              <c:pt idx="232">
                <c:v>233</c:v>
              </c:pt>
              <c:pt idx="233">
                <c:v>234</c:v>
              </c:pt>
              <c:pt idx="234">
                <c:v>235</c:v>
              </c:pt>
              <c:pt idx="235">
                <c:v>236</c:v>
              </c:pt>
              <c:pt idx="236">
                <c:v>237</c:v>
              </c:pt>
              <c:pt idx="237">
                <c:v>238</c:v>
              </c:pt>
              <c:pt idx="238">
                <c:v>239</c:v>
              </c:pt>
              <c:pt idx="239">
                <c:v>240</c:v>
              </c:pt>
              <c:pt idx="240">
                <c:v>241</c:v>
              </c:pt>
              <c:pt idx="241">
                <c:v>242</c:v>
              </c:pt>
              <c:pt idx="242">
                <c:v>243</c:v>
              </c:pt>
              <c:pt idx="243">
                <c:v>244</c:v>
              </c:pt>
              <c:pt idx="244">
                <c:v>245</c:v>
              </c:pt>
              <c:pt idx="245">
                <c:v>246</c:v>
              </c:pt>
              <c:pt idx="246">
                <c:v>247</c:v>
              </c:pt>
              <c:pt idx="247">
                <c:v>248</c:v>
              </c:pt>
              <c:pt idx="248">
                <c:v>249</c:v>
              </c:pt>
              <c:pt idx="249">
                <c:v>250</c:v>
              </c:pt>
              <c:pt idx="250">
                <c:v>251</c:v>
              </c:pt>
              <c:pt idx="251">
                <c:v>252</c:v>
              </c:pt>
              <c:pt idx="252">
                <c:v>253</c:v>
              </c:pt>
              <c:pt idx="253">
                <c:v>254</c:v>
              </c:pt>
              <c:pt idx="254">
                <c:v>255</c:v>
              </c:pt>
              <c:pt idx="255">
                <c:v>256</c:v>
              </c:pt>
              <c:pt idx="256">
                <c:v>257</c:v>
              </c:pt>
              <c:pt idx="257">
                <c:v>258</c:v>
              </c:pt>
              <c:pt idx="258">
                <c:v>259</c:v>
              </c:pt>
              <c:pt idx="259">
                <c:v>260</c:v>
              </c:pt>
              <c:pt idx="260">
                <c:v>261</c:v>
              </c:pt>
              <c:pt idx="261">
                <c:v>262</c:v>
              </c:pt>
              <c:pt idx="262">
                <c:v>263</c:v>
              </c:pt>
              <c:pt idx="263">
                <c:v>264</c:v>
              </c:pt>
              <c:pt idx="264">
                <c:v>265</c:v>
              </c:pt>
              <c:pt idx="265">
                <c:v>266</c:v>
              </c:pt>
              <c:pt idx="266">
                <c:v>267</c:v>
              </c:pt>
              <c:pt idx="267">
                <c:v>268</c:v>
              </c:pt>
              <c:pt idx="268">
                <c:v>269</c:v>
              </c:pt>
              <c:pt idx="269">
                <c:v>270</c:v>
              </c:pt>
              <c:pt idx="270">
                <c:v>271</c:v>
              </c:pt>
              <c:pt idx="271">
                <c:v>272</c:v>
              </c:pt>
              <c:pt idx="272">
                <c:v>273</c:v>
              </c:pt>
              <c:pt idx="273">
                <c:v>274</c:v>
              </c:pt>
              <c:pt idx="274">
                <c:v>275</c:v>
              </c:pt>
              <c:pt idx="275">
                <c:v>276</c:v>
              </c:pt>
              <c:pt idx="276">
                <c:v>277</c:v>
              </c:pt>
              <c:pt idx="277">
                <c:v>278</c:v>
              </c:pt>
              <c:pt idx="278">
                <c:v>279</c:v>
              </c:pt>
              <c:pt idx="279">
                <c:v>280</c:v>
              </c:pt>
              <c:pt idx="280">
                <c:v>281</c:v>
              </c:pt>
              <c:pt idx="281">
                <c:v>282</c:v>
              </c:pt>
              <c:pt idx="282">
                <c:v>283</c:v>
              </c:pt>
              <c:pt idx="283">
                <c:v>284</c:v>
              </c:pt>
              <c:pt idx="284">
                <c:v>285</c:v>
              </c:pt>
              <c:pt idx="285">
                <c:v>286</c:v>
              </c:pt>
              <c:pt idx="286">
                <c:v>287</c:v>
              </c:pt>
              <c:pt idx="287">
                <c:v>288</c:v>
              </c:pt>
              <c:pt idx="288">
                <c:v>289</c:v>
              </c:pt>
              <c:pt idx="289">
                <c:v>290</c:v>
              </c:pt>
              <c:pt idx="290">
                <c:v>291</c:v>
              </c:pt>
              <c:pt idx="291">
                <c:v>292</c:v>
              </c:pt>
              <c:pt idx="292">
                <c:v>293</c:v>
              </c:pt>
              <c:pt idx="293">
                <c:v>294</c:v>
              </c:pt>
              <c:pt idx="294">
                <c:v>295</c:v>
              </c:pt>
              <c:pt idx="295">
                <c:v>296</c:v>
              </c:pt>
              <c:pt idx="296">
                <c:v>297</c:v>
              </c:pt>
              <c:pt idx="297">
                <c:v>298</c:v>
              </c:pt>
              <c:pt idx="298">
                <c:v>299</c:v>
              </c:pt>
              <c:pt idx="299">
                <c:v>300</c:v>
              </c:pt>
              <c:pt idx="300">
                <c:v>301</c:v>
              </c:pt>
              <c:pt idx="301">
                <c:v>302</c:v>
              </c:pt>
              <c:pt idx="302">
                <c:v>303</c:v>
              </c:pt>
              <c:pt idx="303">
                <c:v>304</c:v>
              </c:pt>
              <c:pt idx="304">
                <c:v>305</c:v>
              </c:pt>
              <c:pt idx="305">
                <c:v>306</c:v>
              </c:pt>
              <c:pt idx="306">
                <c:v>307</c:v>
              </c:pt>
              <c:pt idx="307">
                <c:v>308</c:v>
              </c:pt>
              <c:pt idx="308">
                <c:v>309</c:v>
              </c:pt>
              <c:pt idx="309">
                <c:v>310</c:v>
              </c:pt>
              <c:pt idx="310">
                <c:v>311</c:v>
              </c:pt>
              <c:pt idx="311">
                <c:v>312</c:v>
              </c:pt>
              <c:pt idx="312">
                <c:v>313</c:v>
              </c:pt>
              <c:pt idx="313">
                <c:v>314</c:v>
              </c:pt>
              <c:pt idx="314">
                <c:v>315</c:v>
              </c:pt>
              <c:pt idx="315">
                <c:v>316</c:v>
              </c:pt>
              <c:pt idx="316">
                <c:v>317</c:v>
              </c:pt>
              <c:pt idx="317">
                <c:v>318</c:v>
              </c:pt>
              <c:pt idx="318">
                <c:v>319</c:v>
              </c:pt>
              <c:pt idx="319">
                <c:v>320</c:v>
              </c:pt>
              <c:pt idx="320">
                <c:v>321</c:v>
              </c:pt>
              <c:pt idx="321">
                <c:v>322</c:v>
              </c:pt>
              <c:pt idx="322">
                <c:v>323</c:v>
              </c:pt>
              <c:pt idx="323">
                <c:v>324</c:v>
              </c:pt>
              <c:pt idx="324">
                <c:v>325</c:v>
              </c:pt>
              <c:pt idx="325">
                <c:v>326</c:v>
              </c:pt>
              <c:pt idx="326">
                <c:v>327</c:v>
              </c:pt>
              <c:pt idx="327">
                <c:v>328</c:v>
              </c:pt>
              <c:pt idx="328">
                <c:v>329</c:v>
              </c:pt>
              <c:pt idx="329">
                <c:v>330</c:v>
              </c:pt>
              <c:pt idx="330">
                <c:v>331</c:v>
              </c:pt>
              <c:pt idx="331">
                <c:v>332</c:v>
              </c:pt>
              <c:pt idx="332">
                <c:v>333</c:v>
              </c:pt>
              <c:pt idx="333">
                <c:v>334</c:v>
              </c:pt>
              <c:pt idx="334">
                <c:v>335</c:v>
              </c:pt>
              <c:pt idx="335">
                <c:v>336</c:v>
              </c:pt>
              <c:pt idx="336">
                <c:v>337</c:v>
              </c:pt>
              <c:pt idx="337">
                <c:v>338</c:v>
              </c:pt>
              <c:pt idx="338">
                <c:v>339</c:v>
              </c:pt>
              <c:pt idx="339">
                <c:v>340</c:v>
              </c:pt>
              <c:pt idx="340">
                <c:v>341</c:v>
              </c:pt>
              <c:pt idx="341">
                <c:v>342</c:v>
              </c:pt>
              <c:pt idx="342">
                <c:v>343</c:v>
              </c:pt>
              <c:pt idx="343">
                <c:v>344</c:v>
              </c:pt>
              <c:pt idx="344">
                <c:v>345</c:v>
              </c:pt>
              <c:pt idx="345">
                <c:v>346</c:v>
              </c:pt>
              <c:pt idx="346">
                <c:v>347</c:v>
              </c:pt>
              <c:pt idx="347">
                <c:v>348</c:v>
              </c:pt>
              <c:pt idx="348">
                <c:v>349</c:v>
              </c:pt>
              <c:pt idx="349">
                <c:v>350</c:v>
              </c:pt>
              <c:pt idx="350">
                <c:v>351</c:v>
              </c:pt>
              <c:pt idx="351">
                <c:v>352</c:v>
              </c:pt>
              <c:pt idx="352">
                <c:v>353</c:v>
              </c:pt>
              <c:pt idx="353">
                <c:v>354</c:v>
              </c:pt>
              <c:pt idx="354">
                <c:v>355</c:v>
              </c:pt>
              <c:pt idx="355">
                <c:v>356</c:v>
              </c:pt>
              <c:pt idx="356">
                <c:v>357</c:v>
              </c:pt>
              <c:pt idx="357">
                <c:v>358</c:v>
              </c:pt>
              <c:pt idx="358">
                <c:v>359</c:v>
              </c:pt>
              <c:pt idx="359">
                <c:v>360</c:v>
              </c:pt>
              <c:pt idx="360">
                <c:v>361</c:v>
              </c:pt>
              <c:pt idx="361">
                <c:v>362</c:v>
              </c:pt>
              <c:pt idx="362">
                <c:v>363</c:v>
              </c:pt>
              <c:pt idx="363">
                <c:v>364</c:v>
              </c:pt>
              <c:pt idx="364">
                <c:v>365</c:v>
              </c:pt>
            </c:numLit>
          </c:xVal>
          <c:yVal>
            <c:numLit>
              <c:formatCode>General</c:formatCode>
              <c:ptCount val="365"/>
              <c:pt idx="0">
                <c:v>1.2139617089346189E-8</c:v>
              </c:pt>
              <c:pt idx="1">
                <c:v>0.44400996096031209</c:v>
              </c:pt>
              <c:pt idx="2">
                <c:v>0.44400446698182328</c:v>
              </c:pt>
              <c:pt idx="3">
                <c:v>0.44400141371920832</c:v>
              </c:pt>
              <c:pt idx="4">
                <c:v>0.44181650280721296</c:v>
              </c:pt>
              <c:pt idx="5">
                <c:v>1.2139617089346189E-8</c:v>
              </c:pt>
              <c:pt idx="6">
                <c:v>1.2139605987115942E-8</c:v>
              </c:pt>
              <c:pt idx="7">
                <c:v>0.44181650280710194</c:v>
              </c:pt>
              <c:pt idx="8">
                <c:v>0.44181650280721296</c:v>
              </c:pt>
              <c:pt idx="9">
                <c:v>0.44181650280709084</c:v>
              </c:pt>
              <c:pt idx="10">
                <c:v>0.44181650280709639</c:v>
              </c:pt>
              <c:pt idx="11">
                <c:v>0.44044207542641711</c:v>
              </c:pt>
              <c:pt idx="12">
                <c:v>0.44044207542628389</c:v>
              </c:pt>
              <c:pt idx="13">
                <c:v>1.2139617089346189E-8</c:v>
              </c:pt>
              <c:pt idx="14">
                <c:v>0.44044207542628389</c:v>
              </c:pt>
              <c:pt idx="15">
                <c:v>0.44044207542629499</c:v>
              </c:pt>
              <c:pt idx="16">
                <c:v>0.44044207542628944</c:v>
              </c:pt>
              <c:pt idx="17">
                <c:v>0.4404457899794656</c:v>
              </c:pt>
              <c:pt idx="18">
                <c:v>0.44045275734147515</c:v>
              </c:pt>
              <c:pt idx="19">
                <c:v>0.44045507636234493</c:v>
              </c:pt>
              <c:pt idx="20">
                <c:v>1.2139617089346189E-8</c:v>
              </c:pt>
              <c:pt idx="21">
                <c:v>0.44037378692640128</c:v>
              </c:pt>
              <c:pt idx="22">
                <c:v>0.4403737869262847</c:v>
              </c:pt>
              <c:pt idx="23">
                <c:v>0.44038209759621472</c:v>
              </c:pt>
              <c:pt idx="24">
                <c:v>0.44038209759597602</c:v>
              </c:pt>
              <c:pt idx="25">
                <c:v>0.44038395723802748</c:v>
              </c:pt>
              <c:pt idx="26">
                <c:v>0.44038625754277971</c:v>
              </c:pt>
              <c:pt idx="27">
                <c:v>1.2139611538231065E-8</c:v>
              </c:pt>
              <c:pt idx="28">
                <c:v>0.43927949463911098</c:v>
              </c:pt>
              <c:pt idx="29">
                <c:v>0.43927199613035262</c:v>
              </c:pt>
              <c:pt idx="30">
                <c:v>0.43927199613035262</c:v>
              </c:pt>
              <c:pt idx="31">
                <c:v>0.43367521255930352</c:v>
              </c:pt>
              <c:pt idx="32">
                <c:v>0.43367731650061359</c:v>
              </c:pt>
              <c:pt idx="33">
                <c:v>0.43368322019453065</c:v>
              </c:pt>
              <c:pt idx="34">
                <c:v>1.2139617089346189E-8</c:v>
              </c:pt>
              <c:pt idx="35">
                <c:v>0.43303363773655734</c:v>
              </c:pt>
              <c:pt idx="36">
                <c:v>0.43303363773669057</c:v>
              </c:pt>
              <c:pt idx="37">
                <c:v>0.4330427347709942</c:v>
              </c:pt>
              <c:pt idx="38">
                <c:v>0.43305183853393214</c:v>
              </c:pt>
              <c:pt idx="39">
                <c:v>0.43304469976302995</c:v>
              </c:pt>
              <c:pt idx="40">
                <c:v>0.43303916874997683</c:v>
              </c:pt>
              <c:pt idx="41">
                <c:v>1.2139617089346189E-8</c:v>
              </c:pt>
              <c:pt idx="42">
                <c:v>0.43263350182864979</c:v>
              </c:pt>
              <c:pt idx="43">
                <c:v>0.43262406631098815</c:v>
              </c:pt>
              <c:pt idx="44">
                <c:v>0.43262064995840399</c:v>
              </c:pt>
              <c:pt idx="45">
                <c:v>0.43261723613364778</c:v>
              </c:pt>
              <c:pt idx="46">
                <c:v>0.43262254042037984</c:v>
              </c:pt>
              <c:pt idx="47">
                <c:v>0.43262254042026327</c:v>
              </c:pt>
              <c:pt idx="48">
                <c:v>1.2139617089346189E-8</c:v>
              </c:pt>
              <c:pt idx="49">
                <c:v>0.43202954995512077</c:v>
              </c:pt>
              <c:pt idx="50">
                <c:v>0.43202778095493555</c:v>
              </c:pt>
              <c:pt idx="51">
                <c:v>0.43202954995512077</c:v>
              </c:pt>
              <c:pt idx="52">
                <c:v>0.43203131764677494</c:v>
              </c:pt>
              <c:pt idx="53">
                <c:v>0.43203165673285082</c:v>
              </c:pt>
              <c:pt idx="54">
                <c:v>0.43202385961232936</c:v>
              </c:pt>
              <c:pt idx="55">
                <c:v>1.2139611538231065E-8</c:v>
              </c:pt>
              <c:pt idx="56">
                <c:v>0.43202385961245149</c:v>
              </c:pt>
              <c:pt idx="57">
                <c:v>0.43051206489250204</c:v>
              </c:pt>
              <c:pt idx="58">
                <c:v>0.43050390092104207</c:v>
              </c:pt>
              <c:pt idx="59">
                <c:v>0.43050390092091995</c:v>
              </c:pt>
              <c:pt idx="60">
                <c:v>0.38389198241708389</c:v>
              </c:pt>
              <c:pt idx="61">
                <c:v>0.38389062379429739</c:v>
              </c:pt>
              <c:pt idx="62">
                <c:v>1.2139617089346189E-8</c:v>
              </c:pt>
              <c:pt idx="63">
                <c:v>0.38389062379429739</c:v>
              </c:pt>
              <c:pt idx="64">
                <c:v>0.38389062379429739</c:v>
              </c:pt>
              <c:pt idx="65">
                <c:v>0.38388891160907601</c:v>
              </c:pt>
              <c:pt idx="66">
                <c:v>0.38388719816171424</c:v>
              </c:pt>
              <c:pt idx="67">
                <c:v>0.38388205023232036</c:v>
              </c:pt>
              <c:pt idx="68">
                <c:v>0.38388548345071882</c:v>
              </c:pt>
              <c:pt idx="69">
                <c:v>1.2139611538231065E-8</c:v>
              </c:pt>
              <c:pt idx="70">
                <c:v>0.38388719816182526</c:v>
              </c:pt>
              <c:pt idx="71">
                <c:v>0.38388719816171424</c:v>
              </c:pt>
              <c:pt idx="72">
                <c:v>0.38388033172210845</c:v>
              </c:pt>
              <c:pt idx="73">
                <c:v>0.38387861194273398</c:v>
              </c:pt>
              <c:pt idx="74">
                <c:v>0.3823519962873001</c:v>
              </c:pt>
              <c:pt idx="75">
                <c:v>0.382349487355782</c:v>
              </c:pt>
              <c:pt idx="76">
                <c:v>1.2139622640461312E-8</c:v>
              </c:pt>
              <c:pt idx="77">
                <c:v>1.2139611538231065E-8</c:v>
              </c:pt>
              <c:pt idx="78">
                <c:v>0.3823480848384686</c:v>
              </c:pt>
              <c:pt idx="79">
                <c:v>0.38234808483847971</c:v>
              </c:pt>
              <c:pt idx="80">
                <c:v>0.38235059417897066</c:v>
              </c:pt>
              <c:pt idx="81">
                <c:v>0.38219230142051419</c:v>
              </c:pt>
              <c:pt idx="82">
                <c:v>0.38219230142062521</c:v>
              </c:pt>
              <c:pt idx="83">
                <c:v>1.2139611538231065E-8</c:v>
              </c:pt>
              <c:pt idx="84">
                <c:v>1.2139622640461312E-8</c:v>
              </c:pt>
              <c:pt idx="85">
                <c:v>0.38219720858908568</c:v>
              </c:pt>
              <c:pt idx="86">
                <c:v>0.38219310322100686</c:v>
              </c:pt>
              <c:pt idx="87">
                <c:v>0.38219144744748856</c:v>
              </c:pt>
              <c:pt idx="88">
                <c:v>0.38219281956027862</c:v>
              </c:pt>
              <c:pt idx="89">
                <c:v>0.37812906165304305</c:v>
              </c:pt>
              <c:pt idx="90">
                <c:v>1.2139600436000819E-8</c:v>
              </c:pt>
              <c:pt idx="91">
                <c:v>0.34134914952161921</c:v>
              </c:pt>
              <c:pt idx="92">
                <c:v>0.34134914952161921</c:v>
              </c:pt>
              <c:pt idx="93">
                <c:v>0.34134914952161921</c:v>
              </c:pt>
              <c:pt idx="94">
                <c:v>0.34134798810950828</c:v>
              </c:pt>
              <c:pt idx="95">
                <c:v>0.34126400154260716</c:v>
              </c:pt>
              <c:pt idx="96">
                <c:v>0.34126599777011268</c:v>
              </c:pt>
              <c:pt idx="97">
                <c:v>1.2139611538231065E-8</c:v>
              </c:pt>
              <c:pt idx="98">
                <c:v>0.34126671224067318</c:v>
              </c:pt>
              <c:pt idx="99">
                <c:v>0.34126599777011268</c:v>
              </c:pt>
              <c:pt idx="100">
                <c:v>0.34126471675273162</c:v>
              </c:pt>
              <c:pt idx="101">
                <c:v>0.34126471675270942</c:v>
              </c:pt>
              <c:pt idx="102">
                <c:v>0.34126471675272052</c:v>
              </c:pt>
              <c:pt idx="103">
                <c:v>0.34126415157389456</c:v>
              </c:pt>
              <c:pt idx="104">
                <c:v>1.2139611538231065E-8</c:v>
              </c:pt>
              <c:pt idx="105">
                <c:v>0.34126415157377243</c:v>
              </c:pt>
              <c:pt idx="106">
                <c:v>0.32913882485418045</c:v>
              </c:pt>
              <c:pt idx="107">
                <c:v>0.32913882485406942</c:v>
              </c:pt>
              <c:pt idx="108">
                <c:v>0.32914203347991222</c:v>
              </c:pt>
              <c:pt idx="109">
                <c:v>0.32914420954182066</c:v>
              </c:pt>
              <c:pt idx="110">
                <c:v>0.32914420954180956</c:v>
              </c:pt>
              <c:pt idx="111">
                <c:v>1.2139611538231065E-8</c:v>
              </c:pt>
              <c:pt idx="112">
                <c:v>0.32914883028607456</c:v>
              </c:pt>
              <c:pt idx="113">
                <c:v>0.32914883028619668</c:v>
              </c:pt>
              <c:pt idx="114">
                <c:v>0.32915023874597882</c:v>
              </c:pt>
              <c:pt idx="115">
                <c:v>0.32915203520886838</c:v>
              </c:pt>
              <c:pt idx="116">
                <c:v>0.32914523973150978</c:v>
              </c:pt>
              <c:pt idx="117">
                <c:v>0.32914844361175977</c:v>
              </c:pt>
              <c:pt idx="118">
                <c:v>1.2139611538231065E-8</c:v>
              </c:pt>
              <c:pt idx="119">
                <c:v>0.32914664980475683</c:v>
              </c:pt>
              <c:pt idx="120">
                <c:v>0.32914664980476793</c:v>
              </c:pt>
              <c:pt idx="121">
                <c:v>1.2139600436000819E-8</c:v>
              </c:pt>
              <c:pt idx="122">
                <c:v>0.28551465954356203</c:v>
              </c:pt>
              <c:pt idx="123">
                <c:v>1.2139611538231065E-8</c:v>
              </c:pt>
              <c:pt idx="124">
                <c:v>0.28550910246626371</c:v>
              </c:pt>
              <c:pt idx="125">
                <c:v>1.2139622640461312E-8</c:v>
              </c:pt>
              <c:pt idx="126">
                <c:v>1.2139611538231065E-8</c:v>
              </c:pt>
              <c:pt idx="127">
                <c:v>0.2855007514080854</c:v>
              </c:pt>
              <c:pt idx="128">
                <c:v>0.28550632084131111</c:v>
              </c:pt>
              <c:pt idx="129">
                <c:v>0.28551377944450174</c:v>
              </c:pt>
              <c:pt idx="130">
                <c:v>0.28551099646014766</c:v>
              </c:pt>
              <c:pt idx="131">
                <c:v>0.28550943676568519</c:v>
              </c:pt>
              <c:pt idx="132">
                <c:v>1.2139611538231065E-8</c:v>
              </c:pt>
              <c:pt idx="133">
                <c:v>0.28550509408689084</c:v>
              </c:pt>
              <c:pt idx="134">
                <c:v>0.28550509408689084</c:v>
              </c:pt>
              <c:pt idx="135">
                <c:v>0.28550787822644308</c:v>
              </c:pt>
              <c:pt idx="136">
                <c:v>0.28551255731126268</c:v>
              </c:pt>
              <c:pt idx="137">
                <c:v>0.2855141193202626</c:v>
              </c:pt>
              <c:pt idx="138">
                <c:v>0.28551568248856851</c:v>
              </c:pt>
              <c:pt idx="139">
                <c:v>1.2139611538231065E-8</c:v>
              </c:pt>
              <c:pt idx="140">
                <c:v>0.28551690321045875</c:v>
              </c:pt>
              <c:pt idx="141">
                <c:v>0.28551690321046985</c:v>
              </c:pt>
              <c:pt idx="142">
                <c:v>0.28551690321044765</c:v>
              </c:pt>
              <c:pt idx="143">
                <c:v>0.28550698423979171</c:v>
              </c:pt>
              <c:pt idx="144">
                <c:v>0.28550698423981391</c:v>
              </c:pt>
              <c:pt idx="145">
                <c:v>0.28550419460110499</c:v>
              </c:pt>
              <c:pt idx="146">
                <c:v>1.2139611538231065E-8</c:v>
              </c:pt>
              <c:pt idx="147">
                <c:v>0.28550263511559759</c:v>
              </c:pt>
              <c:pt idx="148">
                <c:v>0.28550263511545326</c:v>
              </c:pt>
              <c:pt idx="149">
                <c:v>0.28550698423991383</c:v>
              </c:pt>
              <c:pt idx="150">
                <c:v>0.28549828599113702</c:v>
              </c:pt>
              <c:pt idx="151">
                <c:v>0.28549269818205492</c:v>
              </c:pt>
              <c:pt idx="152">
                <c:v>0.27045244556240799</c:v>
              </c:pt>
              <c:pt idx="153">
                <c:v>1.2139622640461312E-8</c:v>
              </c:pt>
              <c:pt idx="154">
                <c:v>0.27044832249634165</c:v>
              </c:pt>
              <c:pt idx="155">
                <c:v>0.27044832249610851</c:v>
              </c:pt>
              <c:pt idx="156">
                <c:v>0.27044832249635276</c:v>
              </c:pt>
              <c:pt idx="157">
                <c:v>0.27044685019120829</c:v>
              </c:pt>
              <c:pt idx="158">
                <c:v>0.27044832249623063</c:v>
              </c:pt>
              <c:pt idx="159">
                <c:v>0.27045097172693211</c:v>
              </c:pt>
              <c:pt idx="160">
                <c:v>1.2139611538231065E-8</c:v>
              </c:pt>
              <c:pt idx="161">
                <c:v>0.27045214581413735</c:v>
              </c:pt>
              <c:pt idx="162">
                <c:v>0.27045214581425947</c:v>
              </c:pt>
              <c:pt idx="163">
                <c:v>0.27045214581427057</c:v>
              </c:pt>
              <c:pt idx="164">
                <c:v>0.27045392049274142</c:v>
              </c:pt>
              <c:pt idx="165">
                <c:v>0.27045244556228587</c:v>
              </c:pt>
              <c:pt idx="166">
                <c:v>0.27045244556228587</c:v>
              </c:pt>
              <c:pt idx="167">
                <c:v>1.2139611538231065E-8</c:v>
              </c:pt>
              <c:pt idx="168">
                <c:v>0.27044832249623063</c:v>
              </c:pt>
              <c:pt idx="169">
                <c:v>0.27044832249621953</c:v>
              </c:pt>
              <c:pt idx="170">
                <c:v>0.27044685019120829</c:v>
              </c:pt>
              <c:pt idx="171">
                <c:v>0.27045097172694321</c:v>
              </c:pt>
              <c:pt idx="172">
                <c:v>0.27044920273573414</c:v>
              </c:pt>
              <c:pt idx="173">
                <c:v>0.27044773283205759</c:v>
              </c:pt>
              <c:pt idx="174">
                <c:v>1.2139600436000819E-8</c:v>
              </c:pt>
              <c:pt idx="175">
                <c:v>1.2139622640461312E-8</c:v>
              </c:pt>
              <c:pt idx="176">
                <c:v>0.27044361893175939</c:v>
              </c:pt>
              <c:pt idx="177">
                <c:v>0.27044920273574524</c:v>
              </c:pt>
              <c:pt idx="178">
                <c:v>0.27045448877056621</c:v>
              </c:pt>
              <c:pt idx="179">
                <c:v>0.2704530179984066</c:v>
              </c:pt>
              <c:pt idx="180">
                <c:v>0.27045037639406022</c:v>
              </c:pt>
              <c:pt idx="181">
                <c:v>1.2139611538231065E-8</c:v>
              </c:pt>
              <c:pt idx="182">
                <c:v>0.25548893897250347</c:v>
              </c:pt>
              <c:pt idx="183">
                <c:v>0.25548893897238134</c:v>
              </c:pt>
              <c:pt idx="184">
                <c:v>0.25548755100293086</c:v>
              </c:pt>
              <c:pt idx="185">
                <c:v>0.25548255533914821</c:v>
              </c:pt>
              <c:pt idx="186">
                <c:v>0.25548644165483969</c:v>
              </c:pt>
              <c:pt idx="187">
                <c:v>0.25548644165482859</c:v>
              </c:pt>
              <c:pt idx="188">
                <c:v>1.2139622640461312E-8</c:v>
              </c:pt>
              <c:pt idx="189">
                <c:v>0.25548644165482859</c:v>
              </c:pt>
              <c:pt idx="190">
                <c:v>0.25548644165471757</c:v>
              </c:pt>
              <c:pt idx="191">
                <c:v>0.25548893897250347</c:v>
              </c:pt>
              <c:pt idx="192">
                <c:v>0.25548644165471757</c:v>
              </c:pt>
              <c:pt idx="193">
                <c:v>0.255489219858962</c:v>
              </c:pt>
              <c:pt idx="194">
                <c:v>0.25548783024195165</c:v>
              </c:pt>
              <c:pt idx="195">
                <c:v>1.2139600436000819E-8</c:v>
              </c:pt>
              <c:pt idx="196">
                <c:v>0.25549032797029803</c:v>
              </c:pt>
              <c:pt idx="197">
                <c:v>0.25549032797053117</c:v>
              </c:pt>
              <c:pt idx="198">
                <c:v>0.25548893897239244</c:v>
              </c:pt>
              <c:pt idx="199">
                <c:v>0.25548505409620503</c:v>
              </c:pt>
              <c:pt idx="200">
                <c:v>0.25548255533912601</c:v>
              </c:pt>
              <c:pt idx="201">
                <c:v>0.25548255533913711</c:v>
              </c:pt>
              <c:pt idx="202">
                <c:v>1.2139622640461312E-8</c:v>
              </c:pt>
              <c:pt idx="203">
                <c:v>0.25548505409619393</c:v>
              </c:pt>
              <c:pt idx="204">
                <c:v>0.25548505409619393</c:v>
              </c:pt>
              <c:pt idx="205">
                <c:v>0.25548644165471757</c:v>
              </c:pt>
              <c:pt idx="206">
                <c:v>0.2554892198589731</c:v>
              </c:pt>
              <c:pt idx="207">
                <c:v>0.25549589427028563</c:v>
              </c:pt>
              <c:pt idx="208">
                <c:v>0.25549589427040775</c:v>
              </c:pt>
              <c:pt idx="209">
                <c:v>1.2139611538231065E-8</c:v>
              </c:pt>
              <c:pt idx="210">
                <c:v>0.25549589427027453</c:v>
              </c:pt>
              <c:pt idx="211">
                <c:v>0.25549589427028563</c:v>
              </c:pt>
              <c:pt idx="212">
                <c:v>0.25549728842814146</c:v>
              </c:pt>
              <c:pt idx="213">
                <c:v>0.24574175903996354</c:v>
              </c:pt>
              <c:pt idx="214">
                <c:v>0.24574310294201984</c:v>
              </c:pt>
              <c:pt idx="215">
                <c:v>0.24574310294211976</c:v>
              </c:pt>
              <c:pt idx="216">
                <c:v>1.2139622640461312E-8</c:v>
              </c:pt>
              <c:pt idx="217">
                <c:v>0.24573935394255342</c:v>
              </c:pt>
              <c:pt idx="218">
                <c:v>0.2457393539424424</c:v>
              </c:pt>
              <c:pt idx="219">
                <c:v>0.24574069745018079</c:v>
              </c:pt>
              <c:pt idx="220">
                <c:v>0.24574338746442548</c:v>
              </c:pt>
              <c:pt idx="221">
                <c:v>0.2457447339730634</c:v>
              </c:pt>
              <c:pt idx="222">
                <c:v>0.24574204195715321</c:v>
              </c:pt>
              <c:pt idx="223">
                <c:v>1.2139611538231065E-8</c:v>
              </c:pt>
              <c:pt idx="224">
                <c:v>0.24573963428068391</c:v>
              </c:pt>
              <c:pt idx="225">
                <c:v>0.24573963428068391</c:v>
              </c:pt>
              <c:pt idx="226">
                <c:v>0.24573963428068391</c:v>
              </c:pt>
              <c:pt idx="227">
                <c:v>1.2139611538231065E-8</c:v>
              </c:pt>
              <c:pt idx="228">
                <c:v>0.2457348135495363</c:v>
              </c:pt>
              <c:pt idx="229">
                <c:v>0.24573481354965843</c:v>
              </c:pt>
              <c:pt idx="230">
                <c:v>1.2139611538231065E-8</c:v>
              </c:pt>
              <c:pt idx="231">
                <c:v>0.24573240049098333</c:v>
              </c:pt>
              <c:pt idx="232">
                <c:v>0.245732400490839</c:v>
              </c:pt>
              <c:pt idx="233">
                <c:v>0.24573722481229243</c:v>
              </c:pt>
              <c:pt idx="234">
                <c:v>0.24574260968942552</c:v>
              </c:pt>
              <c:pt idx="235">
                <c:v>0.24574260968941442</c:v>
              </c:pt>
              <c:pt idx="236">
                <c:v>0.24574502074252713</c:v>
              </c:pt>
              <c:pt idx="237">
                <c:v>1.2139600436000819E-8</c:v>
              </c:pt>
              <c:pt idx="238">
                <c:v>0.24574502074252713</c:v>
              </c:pt>
              <c:pt idx="239">
                <c:v>0.24574502074251603</c:v>
              </c:pt>
              <c:pt idx="240">
                <c:v>0.24574608148445476</c:v>
              </c:pt>
              <c:pt idx="241">
                <c:v>0.24574608148458799</c:v>
              </c:pt>
              <c:pt idx="242">
                <c:v>0.24574579374494476</c:v>
              </c:pt>
              <c:pt idx="243">
                <c:v>0.24574097939268347</c:v>
              </c:pt>
              <c:pt idx="244">
                <c:v>1.2139611538231065E-8</c:v>
              </c:pt>
              <c:pt idx="245">
                <c:v>0.27033796952081746</c:v>
              </c:pt>
              <c:pt idx="246">
                <c:v>0.27033796952067313</c:v>
              </c:pt>
              <c:pt idx="247">
                <c:v>0.27034093063624809</c:v>
              </c:pt>
              <c:pt idx="248">
                <c:v>0.27033827468175842</c:v>
              </c:pt>
              <c:pt idx="249">
                <c:v>0.27033561674609796</c:v>
              </c:pt>
              <c:pt idx="250">
                <c:v>0.27033561674598694</c:v>
              </c:pt>
              <c:pt idx="251">
                <c:v>1.2139611538231065E-8</c:v>
              </c:pt>
              <c:pt idx="252">
                <c:v>0.27033561674610906</c:v>
              </c:pt>
              <c:pt idx="253">
                <c:v>0.27033561674608686</c:v>
              </c:pt>
              <c:pt idx="254">
                <c:v>0.27033561674610906</c:v>
              </c:pt>
              <c:pt idx="255">
                <c:v>0.27033561674609796</c:v>
              </c:pt>
              <c:pt idx="256">
                <c:v>0.27033561674598694</c:v>
              </c:pt>
              <c:pt idx="257">
                <c:v>0.27033561674609796</c:v>
              </c:pt>
              <c:pt idx="258">
                <c:v>1.2139611538231065E-8</c:v>
              </c:pt>
              <c:pt idx="259">
                <c:v>0.27033561674610906</c:v>
              </c:pt>
              <c:pt idx="260">
                <c:v>0.27033561674597584</c:v>
              </c:pt>
              <c:pt idx="261">
                <c:v>0.27033561674609796</c:v>
              </c:pt>
              <c:pt idx="262">
                <c:v>0.27033561674609796</c:v>
              </c:pt>
              <c:pt idx="263">
                <c:v>0.27033561674610906</c:v>
              </c:pt>
              <c:pt idx="264">
                <c:v>0.27033561674609796</c:v>
              </c:pt>
              <c:pt idx="265">
                <c:v>1.2139611538231065E-8</c:v>
              </c:pt>
              <c:pt idx="266">
                <c:v>0.27033561674597584</c:v>
              </c:pt>
              <c:pt idx="267">
                <c:v>0.27033561674610906</c:v>
              </c:pt>
              <c:pt idx="268">
                <c:v>0.27033561674609796</c:v>
              </c:pt>
              <c:pt idx="269">
                <c:v>0.27033561674610906</c:v>
              </c:pt>
              <c:pt idx="270">
                <c:v>0.27033561674608686</c:v>
              </c:pt>
              <c:pt idx="271">
                <c:v>0.27033561674599804</c:v>
              </c:pt>
              <c:pt idx="272">
                <c:v>1.2139589333770573E-8</c:v>
              </c:pt>
              <c:pt idx="273">
                <c:v>0.27033561674610906</c:v>
              </c:pt>
              <c:pt idx="274">
                <c:v>0.28837612297275222</c:v>
              </c:pt>
              <c:pt idx="275">
                <c:v>0.2883761229727535</c:v>
              </c:pt>
              <c:pt idx="276">
                <c:v>0.28837612297275211</c:v>
              </c:pt>
              <c:pt idx="277">
                <c:v>0.28837612297275239</c:v>
              </c:pt>
              <c:pt idx="278">
                <c:v>0.28837612297275084</c:v>
              </c:pt>
              <c:pt idx="279">
                <c:v>1.2139612232120456E-8</c:v>
              </c:pt>
              <c:pt idx="280">
                <c:v>0.28837612297274734</c:v>
              </c:pt>
              <c:pt idx="281">
                <c:v>0.28837612297274751</c:v>
              </c:pt>
              <c:pt idx="282">
                <c:v>0.28837612297275933</c:v>
              </c:pt>
              <c:pt idx="283">
                <c:v>0.28837612297274717</c:v>
              </c:pt>
              <c:pt idx="284">
                <c:v>0.28837612297275966</c:v>
              </c:pt>
              <c:pt idx="285">
                <c:v>0.28837612297274751</c:v>
              </c:pt>
              <c:pt idx="286">
                <c:v>1.2139611538231065E-8</c:v>
              </c:pt>
              <c:pt idx="287">
                <c:v>0.28837612297274784</c:v>
              </c:pt>
              <c:pt idx="288">
                <c:v>0.28837612297274717</c:v>
              </c:pt>
              <c:pt idx="289">
                <c:v>0.28837612297275966</c:v>
              </c:pt>
              <c:pt idx="290">
                <c:v>0.28837612297274717</c:v>
              </c:pt>
              <c:pt idx="291">
                <c:v>0.28837612297275966</c:v>
              </c:pt>
              <c:pt idx="292">
                <c:v>0.28837612297274717</c:v>
              </c:pt>
              <c:pt idx="293">
                <c:v>1.2139612232120456E-8</c:v>
              </c:pt>
              <c:pt idx="294">
                <c:v>0.28837612297274717</c:v>
              </c:pt>
              <c:pt idx="295">
                <c:v>0.28837612297274784</c:v>
              </c:pt>
              <c:pt idx="296">
                <c:v>0.28837612297275966</c:v>
              </c:pt>
              <c:pt idx="297">
                <c:v>0.28837612297274717</c:v>
              </c:pt>
              <c:pt idx="298">
                <c:v>0.28837612297275894</c:v>
              </c:pt>
              <c:pt idx="299">
                <c:v>0.28837612297274856</c:v>
              </c:pt>
              <c:pt idx="300">
                <c:v>1.2139611538231065E-8</c:v>
              </c:pt>
              <c:pt idx="301">
                <c:v>1.2139611538231065E-8</c:v>
              </c:pt>
              <c:pt idx="302">
                <c:v>0.28837612297274717</c:v>
              </c:pt>
              <c:pt idx="303">
                <c:v>0.28837612297275966</c:v>
              </c:pt>
              <c:pt idx="304">
                <c:v>0.28837612297274717</c:v>
              </c:pt>
              <c:pt idx="305">
                <c:v>0.35784714061884437</c:v>
              </c:pt>
              <c:pt idx="306">
                <c:v>0.35784714061884437</c:v>
              </c:pt>
              <c:pt idx="307">
                <c:v>1.2139611538231065E-8</c:v>
              </c:pt>
              <c:pt idx="308">
                <c:v>0.35784714061884576</c:v>
              </c:pt>
              <c:pt idx="309">
                <c:v>0.36196966254306712</c:v>
              </c:pt>
              <c:pt idx="310">
                <c:v>0.36196966254308099</c:v>
              </c:pt>
              <c:pt idx="311">
                <c:v>0.36196966254307961</c:v>
              </c:pt>
              <c:pt idx="312">
                <c:v>0.36196966254308099</c:v>
              </c:pt>
              <c:pt idx="313">
                <c:v>0.36196966254303103</c:v>
              </c:pt>
              <c:pt idx="314">
                <c:v>1.2139612926009846E-8</c:v>
              </c:pt>
              <c:pt idx="315">
                <c:v>0.36196966254318785</c:v>
              </c:pt>
              <c:pt idx="316">
                <c:v>0.3619696625430685</c:v>
              </c:pt>
              <c:pt idx="317">
                <c:v>0.36741274904339982</c:v>
              </c:pt>
              <c:pt idx="318">
                <c:v>0.36741274904352195</c:v>
              </c:pt>
              <c:pt idx="319">
                <c:v>0.36741274904352195</c:v>
              </c:pt>
              <c:pt idx="320">
                <c:v>0.3674127490434026</c:v>
              </c:pt>
              <c:pt idx="321">
                <c:v>1.2139611538231065E-8</c:v>
              </c:pt>
              <c:pt idx="322">
                <c:v>0.36741274904352195</c:v>
              </c:pt>
              <c:pt idx="323">
                <c:v>0.36956844151203316</c:v>
              </c:pt>
              <c:pt idx="324">
                <c:v>0.36956844151203594</c:v>
              </c:pt>
              <c:pt idx="325">
                <c:v>0.36956844151215806</c:v>
              </c:pt>
              <c:pt idx="326">
                <c:v>0.36956844151203594</c:v>
              </c:pt>
              <c:pt idx="327">
                <c:v>0.36956844151203594</c:v>
              </c:pt>
              <c:pt idx="328">
                <c:v>1.2139611538231065E-8</c:v>
              </c:pt>
              <c:pt idx="329">
                <c:v>0.36956844151215529</c:v>
              </c:pt>
              <c:pt idx="330">
                <c:v>0.3699727261514546</c:v>
              </c:pt>
              <c:pt idx="331">
                <c:v>0.3699727261515795</c:v>
              </c:pt>
              <c:pt idx="332">
                <c:v>0.36997272615145738</c:v>
              </c:pt>
              <c:pt idx="333">
                <c:v>0.36997272615146015</c:v>
              </c:pt>
              <c:pt idx="334">
                <c:v>0.36997272615157673</c:v>
              </c:pt>
              <c:pt idx="335">
                <c:v>1.2139611538231065E-8</c:v>
              </c:pt>
              <c:pt idx="336">
                <c:v>0.40808995297744732</c:v>
              </c:pt>
              <c:pt idx="337">
                <c:v>0.40852079591951751</c:v>
              </c:pt>
              <c:pt idx="338">
                <c:v>0.40852079591952029</c:v>
              </c:pt>
              <c:pt idx="339">
                <c:v>0.40852079591963963</c:v>
              </c:pt>
              <c:pt idx="340">
                <c:v>0.40852079591952029</c:v>
              </c:pt>
              <c:pt idx="341">
                <c:v>0.40852079591952029</c:v>
              </c:pt>
              <c:pt idx="342">
                <c:v>1.2139611538231065E-8</c:v>
              </c:pt>
              <c:pt idx="343">
                <c:v>0.40852079591951751</c:v>
              </c:pt>
              <c:pt idx="344">
                <c:v>0.40852079591952029</c:v>
              </c:pt>
              <c:pt idx="345">
                <c:v>0.40852079591963963</c:v>
              </c:pt>
              <c:pt idx="346">
                <c:v>0.41132422916050071</c:v>
              </c:pt>
              <c:pt idx="347">
                <c:v>0.41132422916049516</c:v>
              </c:pt>
              <c:pt idx="348">
                <c:v>0.41132422916049793</c:v>
              </c:pt>
              <c:pt idx="349">
                <c:v>1.2139611538231065E-8</c:v>
              </c:pt>
              <c:pt idx="350">
                <c:v>0.41132422916050071</c:v>
              </c:pt>
              <c:pt idx="351">
                <c:v>0.41132422916049793</c:v>
              </c:pt>
              <c:pt idx="352">
                <c:v>0.41132422916062006</c:v>
              </c:pt>
              <c:pt idx="353">
                <c:v>0.41245593072368192</c:v>
              </c:pt>
              <c:pt idx="354">
                <c:v>0.41245593072380404</c:v>
              </c:pt>
              <c:pt idx="355">
                <c:v>0.41245593072368192</c:v>
              </c:pt>
              <c:pt idx="356">
                <c:v>1.2139614313788627E-8</c:v>
              </c:pt>
              <c:pt idx="357">
                <c:v>0.41245593072368469</c:v>
              </c:pt>
              <c:pt idx="358">
                <c:v>0.41245593072380127</c:v>
              </c:pt>
              <c:pt idx="359">
                <c:v>1.2139605987115942E-8</c:v>
              </c:pt>
              <c:pt idx="360">
                <c:v>1.2139617089346189E-8</c:v>
              </c:pt>
              <c:pt idx="361">
                <c:v>0.41245593072380404</c:v>
              </c:pt>
              <c:pt idx="362">
                <c:v>0.41245586856777372</c:v>
              </c:pt>
              <c:pt idx="363">
                <c:v>1.2139617089346189E-8</c:v>
              </c:pt>
              <c:pt idx="364">
                <c:v>0.41471904914251456</c:v>
              </c:pt>
            </c:numLit>
          </c:yVal>
          <c:smooth val="1"/>
          <c:extLst>
            <c:ext xmlns:c16="http://schemas.microsoft.com/office/drawing/2014/chart" uri="{C3380CC4-5D6E-409C-BE32-E72D297353CC}">
              <c16:uniqueId val="{00000000-BC69-4B7B-AA3F-75D8CCF0DE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83897464"/>
        <c:axId val="683895112"/>
      </c:scatterChart>
      <c:valAx>
        <c:axId val="683897464"/>
        <c:scaling>
          <c:orientation val="minMax"/>
          <c:max val="36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83895112"/>
        <c:crosses val="autoZero"/>
        <c:crossBetween val="midCat"/>
        <c:majorUnit val="30.4"/>
        <c:minorUnit val="1"/>
      </c:valAx>
      <c:valAx>
        <c:axId val="683895112"/>
        <c:scaling>
          <c:orientation val="minMax"/>
          <c:max val="1.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83897464"/>
        <c:crosses val="autoZero"/>
        <c:crossBetween val="midCat"/>
      </c:valAx>
      <c:spPr>
        <a:solidFill>
          <a:schemeClr val="bg1"/>
        </a:soli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>
        <a:lumMod val="8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400" b="1" i="0" u="none" strike="noStrike" baseline="0">
                <a:effectLst/>
              </a:rPr>
              <a:t>T2B3</a:t>
            </a:r>
          </a:p>
          <a:p>
            <a:pPr>
              <a:defRPr/>
            </a:pPr>
            <a:endParaRPr lang="it-IT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4530766987459899E-2"/>
          <c:y val="0.17171296296296296"/>
          <c:w val="0.86260997375328086"/>
          <c:h val="0.65236111111111106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'ΚΑΜΠΥΛΕΣ 2025'!$B$6</c:f>
              <c:strCache>
                <c:ptCount val="1"/>
                <c:pt idx="0">
                  <c:v>Τυπική Καμπύλη Κατανάλωσης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Lit>
              <c:formatCode>General</c:formatCode>
              <c:ptCount val="365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  <c:pt idx="53">
                <c:v>54</c:v>
              </c:pt>
              <c:pt idx="54">
                <c:v>55</c:v>
              </c:pt>
              <c:pt idx="55">
                <c:v>56</c:v>
              </c:pt>
              <c:pt idx="56">
                <c:v>57</c:v>
              </c:pt>
              <c:pt idx="57">
                <c:v>58</c:v>
              </c:pt>
              <c:pt idx="58">
                <c:v>59</c:v>
              </c:pt>
              <c:pt idx="59">
                <c:v>60</c:v>
              </c:pt>
              <c:pt idx="60">
                <c:v>61</c:v>
              </c:pt>
              <c:pt idx="61">
                <c:v>62</c:v>
              </c:pt>
              <c:pt idx="62">
                <c:v>63</c:v>
              </c:pt>
              <c:pt idx="63">
                <c:v>64</c:v>
              </c:pt>
              <c:pt idx="64">
                <c:v>65</c:v>
              </c:pt>
              <c:pt idx="65">
                <c:v>66</c:v>
              </c:pt>
              <c:pt idx="66">
                <c:v>67</c:v>
              </c:pt>
              <c:pt idx="67">
                <c:v>68</c:v>
              </c:pt>
              <c:pt idx="68">
                <c:v>69</c:v>
              </c:pt>
              <c:pt idx="69">
                <c:v>70</c:v>
              </c:pt>
              <c:pt idx="70">
                <c:v>71</c:v>
              </c:pt>
              <c:pt idx="71">
                <c:v>72</c:v>
              </c:pt>
              <c:pt idx="72">
                <c:v>73</c:v>
              </c:pt>
              <c:pt idx="73">
                <c:v>74</c:v>
              </c:pt>
              <c:pt idx="74">
                <c:v>75</c:v>
              </c:pt>
              <c:pt idx="75">
                <c:v>76</c:v>
              </c:pt>
              <c:pt idx="76">
                <c:v>77</c:v>
              </c:pt>
              <c:pt idx="77">
                <c:v>78</c:v>
              </c:pt>
              <c:pt idx="78">
                <c:v>79</c:v>
              </c:pt>
              <c:pt idx="79">
                <c:v>80</c:v>
              </c:pt>
              <c:pt idx="80">
                <c:v>81</c:v>
              </c:pt>
              <c:pt idx="81">
                <c:v>82</c:v>
              </c:pt>
              <c:pt idx="82">
                <c:v>83</c:v>
              </c:pt>
              <c:pt idx="83">
                <c:v>84</c:v>
              </c:pt>
              <c:pt idx="84">
                <c:v>85</c:v>
              </c:pt>
              <c:pt idx="85">
                <c:v>86</c:v>
              </c:pt>
              <c:pt idx="86">
                <c:v>87</c:v>
              </c:pt>
              <c:pt idx="87">
                <c:v>88</c:v>
              </c:pt>
              <c:pt idx="88">
                <c:v>89</c:v>
              </c:pt>
              <c:pt idx="89">
                <c:v>90</c:v>
              </c:pt>
              <c:pt idx="90">
                <c:v>91</c:v>
              </c:pt>
              <c:pt idx="91">
                <c:v>92</c:v>
              </c:pt>
              <c:pt idx="92">
                <c:v>93</c:v>
              </c:pt>
              <c:pt idx="93">
                <c:v>94</c:v>
              </c:pt>
              <c:pt idx="94">
                <c:v>95</c:v>
              </c:pt>
              <c:pt idx="95">
                <c:v>96</c:v>
              </c:pt>
              <c:pt idx="96">
                <c:v>97</c:v>
              </c:pt>
              <c:pt idx="97">
                <c:v>98</c:v>
              </c:pt>
              <c:pt idx="98">
                <c:v>99</c:v>
              </c:pt>
              <c:pt idx="99">
                <c:v>100</c:v>
              </c:pt>
              <c:pt idx="100">
                <c:v>101</c:v>
              </c:pt>
              <c:pt idx="101">
                <c:v>102</c:v>
              </c:pt>
              <c:pt idx="102">
                <c:v>103</c:v>
              </c:pt>
              <c:pt idx="103">
                <c:v>104</c:v>
              </c:pt>
              <c:pt idx="104">
                <c:v>105</c:v>
              </c:pt>
              <c:pt idx="105">
                <c:v>106</c:v>
              </c:pt>
              <c:pt idx="106">
                <c:v>107</c:v>
              </c:pt>
              <c:pt idx="107">
                <c:v>108</c:v>
              </c:pt>
              <c:pt idx="108">
                <c:v>109</c:v>
              </c:pt>
              <c:pt idx="109">
                <c:v>110</c:v>
              </c:pt>
              <c:pt idx="110">
                <c:v>111</c:v>
              </c:pt>
              <c:pt idx="111">
                <c:v>112</c:v>
              </c:pt>
              <c:pt idx="112">
                <c:v>113</c:v>
              </c:pt>
              <c:pt idx="113">
                <c:v>114</c:v>
              </c:pt>
              <c:pt idx="114">
                <c:v>115</c:v>
              </c:pt>
              <c:pt idx="115">
                <c:v>116</c:v>
              </c:pt>
              <c:pt idx="116">
                <c:v>117</c:v>
              </c:pt>
              <c:pt idx="117">
                <c:v>118</c:v>
              </c:pt>
              <c:pt idx="118">
                <c:v>119</c:v>
              </c:pt>
              <c:pt idx="119">
                <c:v>120</c:v>
              </c:pt>
              <c:pt idx="120">
                <c:v>121</c:v>
              </c:pt>
              <c:pt idx="121">
                <c:v>122</c:v>
              </c:pt>
              <c:pt idx="122">
                <c:v>123</c:v>
              </c:pt>
              <c:pt idx="123">
                <c:v>124</c:v>
              </c:pt>
              <c:pt idx="124">
                <c:v>125</c:v>
              </c:pt>
              <c:pt idx="125">
                <c:v>126</c:v>
              </c:pt>
              <c:pt idx="126">
                <c:v>127</c:v>
              </c:pt>
              <c:pt idx="127">
                <c:v>128</c:v>
              </c:pt>
              <c:pt idx="128">
                <c:v>129</c:v>
              </c:pt>
              <c:pt idx="129">
                <c:v>130</c:v>
              </c:pt>
              <c:pt idx="130">
                <c:v>131</c:v>
              </c:pt>
              <c:pt idx="131">
                <c:v>132</c:v>
              </c:pt>
              <c:pt idx="132">
                <c:v>133</c:v>
              </c:pt>
              <c:pt idx="133">
                <c:v>134</c:v>
              </c:pt>
              <c:pt idx="134">
                <c:v>135</c:v>
              </c:pt>
              <c:pt idx="135">
                <c:v>136</c:v>
              </c:pt>
              <c:pt idx="136">
                <c:v>137</c:v>
              </c:pt>
              <c:pt idx="137">
                <c:v>138</c:v>
              </c:pt>
              <c:pt idx="138">
                <c:v>139</c:v>
              </c:pt>
              <c:pt idx="139">
                <c:v>140</c:v>
              </c:pt>
              <c:pt idx="140">
                <c:v>141</c:v>
              </c:pt>
              <c:pt idx="141">
                <c:v>142</c:v>
              </c:pt>
              <c:pt idx="142">
                <c:v>143</c:v>
              </c:pt>
              <c:pt idx="143">
                <c:v>144</c:v>
              </c:pt>
              <c:pt idx="144">
                <c:v>145</c:v>
              </c:pt>
              <c:pt idx="145">
                <c:v>146</c:v>
              </c:pt>
              <c:pt idx="146">
                <c:v>147</c:v>
              </c:pt>
              <c:pt idx="147">
                <c:v>148</c:v>
              </c:pt>
              <c:pt idx="148">
                <c:v>149</c:v>
              </c:pt>
              <c:pt idx="149">
                <c:v>150</c:v>
              </c:pt>
              <c:pt idx="150">
                <c:v>151</c:v>
              </c:pt>
              <c:pt idx="151">
                <c:v>152</c:v>
              </c:pt>
              <c:pt idx="152">
                <c:v>153</c:v>
              </c:pt>
              <c:pt idx="153">
                <c:v>154</c:v>
              </c:pt>
              <c:pt idx="154">
                <c:v>155</c:v>
              </c:pt>
              <c:pt idx="155">
                <c:v>156</c:v>
              </c:pt>
              <c:pt idx="156">
                <c:v>157</c:v>
              </c:pt>
              <c:pt idx="157">
                <c:v>158</c:v>
              </c:pt>
              <c:pt idx="158">
                <c:v>159</c:v>
              </c:pt>
              <c:pt idx="159">
                <c:v>160</c:v>
              </c:pt>
              <c:pt idx="160">
                <c:v>161</c:v>
              </c:pt>
              <c:pt idx="161">
                <c:v>162</c:v>
              </c:pt>
              <c:pt idx="162">
                <c:v>163</c:v>
              </c:pt>
              <c:pt idx="163">
                <c:v>164</c:v>
              </c:pt>
              <c:pt idx="164">
                <c:v>165</c:v>
              </c:pt>
              <c:pt idx="165">
                <c:v>166</c:v>
              </c:pt>
              <c:pt idx="166">
                <c:v>167</c:v>
              </c:pt>
              <c:pt idx="167">
                <c:v>168</c:v>
              </c:pt>
              <c:pt idx="168">
                <c:v>169</c:v>
              </c:pt>
              <c:pt idx="169">
                <c:v>170</c:v>
              </c:pt>
              <c:pt idx="170">
                <c:v>171</c:v>
              </c:pt>
              <c:pt idx="171">
                <c:v>172</c:v>
              </c:pt>
              <c:pt idx="172">
                <c:v>173</c:v>
              </c:pt>
              <c:pt idx="173">
                <c:v>174</c:v>
              </c:pt>
              <c:pt idx="174">
                <c:v>175</c:v>
              </c:pt>
              <c:pt idx="175">
                <c:v>176</c:v>
              </c:pt>
              <c:pt idx="176">
                <c:v>177</c:v>
              </c:pt>
              <c:pt idx="177">
                <c:v>178</c:v>
              </c:pt>
              <c:pt idx="178">
                <c:v>179</c:v>
              </c:pt>
              <c:pt idx="179">
                <c:v>180</c:v>
              </c:pt>
              <c:pt idx="180">
                <c:v>181</c:v>
              </c:pt>
              <c:pt idx="181">
                <c:v>182</c:v>
              </c:pt>
              <c:pt idx="182">
                <c:v>183</c:v>
              </c:pt>
              <c:pt idx="183">
                <c:v>184</c:v>
              </c:pt>
              <c:pt idx="184">
                <c:v>185</c:v>
              </c:pt>
              <c:pt idx="185">
                <c:v>186</c:v>
              </c:pt>
              <c:pt idx="186">
                <c:v>187</c:v>
              </c:pt>
              <c:pt idx="187">
                <c:v>188</c:v>
              </c:pt>
              <c:pt idx="188">
                <c:v>189</c:v>
              </c:pt>
              <c:pt idx="189">
                <c:v>190</c:v>
              </c:pt>
              <c:pt idx="190">
                <c:v>191</c:v>
              </c:pt>
              <c:pt idx="191">
                <c:v>192</c:v>
              </c:pt>
              <c:pt idx="192">
                <c:v>193</c:v>
              </c:pt>
              <c:pt idx="193">
                <c:v>194</c:v>
              </c:pt>
              <c:pt idx="194">
                <c:v>195</c:v>
              </c:pt>
              <c:pt idx="195">
                <c:v>196</c:v>
              </c:pt>
              <c:pt idx="196">
                <c:v>197</c:v>
              </c:pt>
              <c:pt idx="197">
                <c:v>198</c:v>
              </c:pt>
              <c:pt idx="198">
                <c:v>199</c:v>
              </c:pt>
              <c:pt idx="199">
                <c:v>200</c:v>
              </c:pt>
              <c:pt idx="200">
                <c:v>201</c:v>
              </c:pt>
              <c:pt idx="201">
                <c:v>202</c:v>
              </c:pt>
              <c:pt idx="202">
                <c:v>203</c:v>
              </c:pt>
              <c:pt idx="203">
                <c:v>204</c:v>
              </c:pt>
              <c:pt idx="204">
                <c:v>205</c:v>
              </c:pt>
              <c:pt idx="205">
                <c:v>206</c:v>
              </c:pt>
              <c:pt idx="206">
                <c:v>207</c:v>
              </c:pt>
              <c:pt idx="207">
                <c:v>208</c:v>
              </c:pt>
              <c:pt idx="208">
                <c:v>209</c:v>
              </c:pt>
              <c:pt idx="209">
                <c:v>210</c:v>
              </c:pt>
              <c:pt idx="210">
                <c:v>211</c:v>
              </c:pt>
              <c:pt idx="211">
                <c:v>212</c:v>
              </c:pt>
              <c:pt idx="212">
                <c:v>213</c:v>
              </c:pt>
              <c:pt idx="213">
                <c:v>214</c:v>
              </c:pt>
              <c:pt idx="214">
                <c:v>215</c:v>
              </c:pt>
              <c:pt idx="215">
                <c:v>216</c:v>
              </c:pt>
              <c:pt idx="216">
                <c:v>217</c:v>
              </c:pt>
              <c:pt idx="217">
                <c:v>218</c:v>
              </c:pt>
              <c:pt idx="218">
                <c:v>219</c:v>
              </c:pt>
              <c:pt idx="219">
                <c:v>220</c:v>
              </c:pt>
              <c:pt idx="220">
                <c:v>221</c:v>
              </c:pt>
              <c:pt idx="221">
                <c:v>222</c:v>
              </c:pt>
              <c:pt idx="222">
                <c:v>223</c:v>
              </c:pt>
              <c:pt idx="223">
                <c:v>224</c:v>
              </c:pt>
              <c:pt idx="224">
                <c:v>225</c:v>
              </c:pt>
              <c:pt idx="225">
                <c:v>226</c:v>
              </c:pt>
              <c:pt idx="226">
                <c:v>227</c:v>
              </c:pt>
              <c:pt idx="227">
                <c:v>228</c:v>
              </c:pt>
              <c:pt idx="228">
                <c:v>229</c:v>
              </c:pt>
              <c:pt idx="229">
                <c:v>230</c:v>
              </c:pt>
              <c:pt idx="230">
                <c:v>231</c:v>
              </c:pt>
              <c:pt idx="231">
                <c:v>232</c:v>
              </c:pt>
              <c:pt idx="232">
                <c:v>233</c:v>
              </c:pt>
              <c:pt idx="233">
                <c:v>234</c:v>
              </c:pt>
              <c:pt idx="234">
                <c:v>235</c:v>
              </c:pt>
              <c:pt idx="235">
                <c:v>236</c:v>
              </c:pt>
              <c:pt idx="236">
                <c:v>237</c:v>
              </c:pt>
              <c:pt idx="237">
                <c:v>238</c:v>
              </c:pt>
              <c:pt idx="238">
                <c:v>239</c:v>
              </c:pt>
              <c:pt idx="239">
                <c:v>240</c:v>
              </c:pt>
              <c:pt idx="240">
                <c:v>241</c:v>
              </c:pt>
              <c:pt idx="241">
                <c:v>242</c:v>
              </c:pt>
              <c:pt idx="242">
                <c:v>243</c:v>
              </c:pt>
              <c:pt idx="243">
                <c:v>244</c:v>
              </c:pt>
              <c:pt idx="244">
                <c:v>245</c:v>
              </c:pt>
              <c:pt idx="245">
                <c:v>246</c:v>
              </c:pt>
              <c:pt idx="246">
                <c:v>247</c:v>
              </c:pt>
              <c:pt idx="247">
                <c:v>248</c:v>
              </c:pt>
              <c:pt idx="248">
                <c:v>249</c:v>
              </c:pt>
              <c:pt idx="249">
                <c:v>250</c:v>
              </c:pt>
              <c:pt idx="250">
                <c:v>251</c:v>
              </c:pt>
              <c:pt idx="251">
                <c:v>252</c:v>
              </c:pt>
              <c:pt idx="252">
                <c:v>253</c:v>
              </c:pt>
              <c:pt idx="253">
                <c:v>254</c:v>
              </c:pt>
              <c:pt idx="254">
                <c:v>255</c:v>
              </c:pt>
              <c:pt idx="255">
                <c:v>256</c:v>
              </c:pt>
              <c:pt idx="256">
                <c:v>257</c:v>
              </c:pt>
              <c:pt idx="257">
                <c:v>258</c:v>
              </c:pt>
              <c:pt idx="258">
                <c:v>259</c:v>
              </c:pt>
              <c:pt idx="259">
                <c:v>260</c:v>
              </c:pt>
              <c:pt idx="260">
                <c:v>261</c:v>
              </c:pt>
              <c:pt idx="261">
                <c:v>262</c:v>
              </c:pt>
              <c:pt idx="262">
                <c:v>263</c:v>
              </c:pt>
              <c:pt idx="263">
                <c:v>264</c:v>
              </c:pt>
              <c:pt idx="264">
                <c:v>265</c:v>
              </c:pt>
              <c:pt idx="265">
                <c:v>266</c:v>
              </c:pt>
              <c:pt idx="266">
                <c:v>267</c:v>
              </c:pt>
              <c:pt idx="267">
                <c:v>268</c:v>
              </c:pt>
              <c:pt idx="268">
                <c:v>269</c:v>
              </c:pt>
              <c:pt idx="269">
                <c:v>270</c:v>
              </c:pt>
              <c:pt idx="270">
                <c:v>271</c:v>
              </c:pt>
              <c:pt idx="271">
                <c:v>272</c:v>
              </c:pt>
              <c:pt idx="272">
                <c:v>273</c:v>
              </c:pt>
              <c:pt idx="273">
                <c:v>274</c:v>
              </c:pt>
              <c:pt idx="274">
                <c:v>275</c:v>
              </c:pt>
              <c:pt idx="275">
                <c:v>276</c:v>
              </c:pt>
              <c:pt idx="276">
                <c:v>277</c:v>
              </c:pt>
              <c:pt idx="277">
                <c:v>278</c:v>
              </c:pt>
              <c:pt idx="278">
                <c:v>279</c:v>
              </c:pt>
              <c:pt idx="279">
                <c:v>280</c:v>
              </c:pt>
              <c:pt idx="280">
                <c:v>281</c:v>
              </c:pt>
              <c:pt idx="281">
                <c:v>282</c:v>
              </c:pt>
              <c:pt idx="282">
                <c:v>283</c:v>
              </c:pt>
              <c:pt idx="283">
                <c:v>284</c:v>
              </c:pt>
              <c:pt idx="284">
                <c:v>285</c:v>
              </c:pt>
              <c:pt idx="285">
                <c:v>286</c:v>
              </c:pt>
              <c:pt idx="286">
                <c:v>287</c:v>
              </c:pt>
              <c:pt idx="287">
                <c:v>288</c:v>
              </c:pt>
              <c:pt idx="288">
                <c:v>289</c:v>
              </c:pt>
              <c:pt idx="289">
                <c:v>290</c:v>
              </c:pt>
              <c:pt idx="290">
                <c:v>291</c:v>
              </c:pt>
              <c:pt idx="291">
                <c:v>292</c:v>
              </c:pt>
              <c:pt idx="292">
                <c:v>293</c:v>
              </c:pt>
              <c:pt idx="293">
                <c:v>294</c:v>
              </c:pt>
              <c:pt idx="294">
                <c:v>295</c:v>
              </c:pt>
              <c:pt idx="295">
                <c:v>296</c:v>
              </c:pt>
              <c:pt idx="296">
                <c:v>297</c:v>
              </c:pt>
              <c:pt idx="297">
                <c:v>298</c:v>
              </c:pt>
              <c:pt idx="298">
                <c:v>299</c:v>
              </c:pt>
              <c:pt idx="299">
                <c:v>300</c:v>
              </c:pt>
              <c:pt idx="300">
                <c:v>301</c:v>
              </c:pt>
              <c:pt idx="301">
                <c:v>302</c:v>
              </c:pt>
              <c:pt idx="302">
                <c:v>303</c:v>
              </c:pt>
              <c:pt idx="303">
                <c:v>304</c:v>
              </c:pt>
              <c:pt idx="304">
                <c:v>305</c:v>
              </c:pt>
              <c:pt idx="305">
                <c:v>306</c:v>
              </c:pt>
              <c:pt idx="306">
                <c:v>307</c:v>
              </c:pt>
              <c:pt idx="307">
                <c:v>308</c:v>
              </c:pt>
              <c:pt idx="308">
                <c:v>309</c:v>
              </c:pt>
              <c:pt idx="309">
                <c:v>310</c:v>
              </c:pt>
              <c:pt idx="310">
                <c:v>311</c:v>
              </c:pt>
              <c:pt idx="311">
                <c:v>312</c:v>
              </c:pt>
              <c:pt idx="312">
                <c:v>313</c:v>
              </c:pt>
              <c:pt idx="313">
                <c:v>314</c:v>
              </c:pt>
              <c:pt idx="314">
                <c:v>315</c:v>
              </c:pt>
              <c:pt idx="315">
                <c:v>316</c:v>
              </c:pt>
              <c:pt idx="316">
                <c:v>317</c:v>
              </c:pt>
              <c:pt idx="317">
                <c:v>318</c:v>
              </c:pt>
              <c:pt idx="318">
                <c:v>319</c:v>
              </c:pt>
              <c:pt idx="319">
                <c:v>320</c:v>
              </c:pt>
              <c:pt idx="320">
                <c:v>321</c:v>
              </c:pt>
              <c:pt idx="321">
                <c:v>322</c:v>
              </c:pt>
              <c:pt idx="322">
                <c:v>323</c:v>
              </c:pt>
              <c:pt idx="323">
                <c:v>324</c:v>
              </c:pt>
              <c:pt idx="324">
                <c:v>325</c:v>
              </c:pt>
              <c:pt idx="325">
                <c:v>326</c:v>
              </c:pt>
              <c:pt idx="326">
                <c:v>327</c:v>
              </c:pt>
              <c:pt idx="327">
                <c:v>328</c:v>
              </c:pt>
              <c:pt idx="328">
                <c:v>329</c:v>
              </c:pt>
              <c:pt idx="329">
                <c:v>330</c:v>
              </c:pt>
              <c:pt idx="330">
                <c:v>331</c:v>
              </c:pt>
              <c:pt idx="331">
                <c:v>332</c:v>
              </c:pt>
              <c:pt idx="332">
                <c:v>333</c:v>
              </c:pt>
              <c:pt idx="333">
                <c:v>334</c:v>
              </c:pt>
              <c:pt idx="334">
                <c:v>335</c:v>
              </c:pt>
              <c:pt idx="335">
                <c:v>336</c:v>
              </c:pt>
              <c:pt idx="336">
                <c:v>337</c:v>
              </c:pt>
              <c:pt idx="337">
                <c:v>338</c:v>
              </c:pt>
              <c:pt idx="338">
                <c:v>339</c:v>
              </c:pt>
              <c:pt idx="339">
                <c:v>340</c:v>
              </c:pt>
              <c:pt idx="340">
                <c:v>341</c:v>
              </c:pt>
              <c:pt idx="341">
                <c:v>342</c:v>
              </c:pt>
              <c:pt idx="342">
                <c:v>343</c:v>
              </c:pt>
              <c:pt idx="343">
                <c:v>344</c:v>
              </c:pt>
              <c:pt idx="344">
                <c:v>345</c:v>
              </c:pt>
              <c:pt idx="345">
                <c:v>346</c:v>
              </c:pt>
              <c:pt idx="346">
                <c:v>347</c:v>
              </c:pt>
              <c:pt idx="347">
                <c:v>348</c:v>
              </c:pt>
              <c:pt idx="348">
                <c:v>349</c:v>
              </c:pt>
              <c:pt idx="349">
                <c:v>350</c:v>
              </c:pt>
              <c:pt idx="350">
                <c:v>351</c:v>
              </c:pt>
              <c:pt idx="351">
                <c:v>352</c:v>
              </c:pt>
              <c:pt idx="352">
                <c:v>353</c:v>
              </c:pt>
              <c:pt idx="353">
                <c:v>354</c:v>
              </c:pt>
              <c:pt idx="354">
                <c:v>355</c:v>
              </c:pt>
              <c:pt idx="355">
                <c:v>356</c:v>
              </c:pt>
              <c:pt idx="356">
                <c:v>357</c:v>
              </c:pt>
              <c:pt idx="357">
                <c:v>358</c:v>
              </c:pt>
              <c:pt idx="358">
                <c:v>359</c:v>
              </c:pt>
              <c:pt idx="359">
                <c:v>360</c:v>
              </c:pt>
              <c:pt idx="360">
                <c:v>361</c:v>
              </c:pt>
              <c:pt idx="361">
                <c:v>362</c:v>
              </c:pt>
              <c:pt idx="362">
                <c:v>363</c:v>
              </c:pt>
              <c:pt idx="363">
                <c:v>364</c:v>
              </c:pt>
              <c:pt idx="364">
                <c:v>365</c:v>
              </c:pt>
            </c:numLit>
          </c:xVal>
          <c:yVal>
            <c:numLit>
              <c:formatCode>General</c:formatCode>
              <c:ptCount val="365"/>
              <c:pt idx="0">
                <c:v>1.4596129860322549E-8</c:v>
              </c:pt>
              <c:pt idx="1">
                <c:v>1.0132356660311426</c:v>
              </c:pt>
              <c:pt idx="2">
                <c:v>1.0132333582590025</c:v>
              </c:pt>
              <c:pt idx="3">
                <c:v>1.0132324876433951</c:v>
              </c:pt>
              <c:pt idx="4">
                <c:v>0.93963420275472997</c:v>
              </c:pt>
              <c:pt idx="5">
                <c:v>1.4596129860322549E-8</c:v>
              </c:pt>
              <c:pt idx="6">
                <c:v>1.4596135411437672E-8</c:v>
              </c:pt>
              <c:pt idx="7">
                <c:v>0.93963429123821163</c:v>
              </c:pt>
              <c:pt idx="8">
                <c:v>0.93963402580468092</c:v>
              </c:pt>
              <c:pt idx="9">
                <c:v>0.9396338488769973</c:v>
              </c:pt>
              <c:pt idx="10">
                <c:v>0.93963349508955352</c:v>
              </c:pt>
              <c:pt idx="11">
                <c:v>0.89333591065784979</c:v>
              </c:pt>
              <c:pt idx="12">
                <c:v>1.4596135411437672E-8</c:v>
              </c:pt>
              <c:pt idx="13">
                <c:v>1.4596129860322549E-8</c:v>
              </c:pt>
              <c:pt idx="14">
                <c:v>0.89333591065782203</c:v>
              </c:pt>
              <c:pt idx="15">
                <c:v>0.8933355139575383</c:v>
              </c:pt>
              <c:pt idx="16">
                <c:v>0.89333401770406162</c:v>
              </c:pt>
              <c:pt idx="17">
                <c:v>0.89333455537790041</c:v>
              </c:pt>
              <c:pt idx="18">
                <c:v>0.89333630727000402</c:v>
              </c:pt>
              <c:pt idx="19">
                <c:v>1.4596129860322549E-8</c:v>
              </c:pt>
              <c:pt idx="20">
                <c:v>1.4596129860322549E-8</c:v>
              </c:pt>
              <c:pt idx="21">
                <c:v>0.89060182446635827</c:v>
              </c:pt>
              <c:pt idx="22">
                <c:v>0.89060174575076867</c:v>
              </c:pt>
              <c:pt idx="23">
                <c:v>0.89060109980576563</c:v>
              </c:pt>
              <c:pt idx="24">
                <c:v>0.89060211366054354</c:v>
              </c:pt>
              <c:pt idx="25">
                <c:v>0.89060226670098497</c:v>
              </c:pt>
              <c:pt idx="26">
                <c:v>1.4596135411437672E-8</c:v>
              </c:pt>
              <c:pt idx="27">
                <c:v>1.4596135411437672E-8</c:v>
              </c:pt>
              <c:pt idx="28">
                <c:v>0.85340578183236149</c:v>
              </c:pt>
              <c:pt idx="29">
                <c:v>0.85340382501897238</c:v>
              </c:pt>
              <c:pt idx="30">
                <c:v>0.85340368229558372</c:v>
              </c:pt>
              <c:pt idx="31">
                <c:v>0.85276740630944037</c:v>
              </c:pt>
              <c:pt idx="32">
                <c:v>0.85276869663742927</c:v>
              </c:pt>
              <c:pt idx="33">
                <c:v>1.4596124309207426E-8</c:v>
              </c:pt>
              <c:pt idx="34">
                <c:v>1.4596135411437672E-8</c:v>
              </c:pt>
              <c:pt idx="35">
                <c:v>0.8309368284045604</c:v>
              </c:pt>
              <c:pt idx="36">
                <c:v>0.83093663173973153</c:v>
              </c:pt>
              <c:pt idx="37">
                <c:v>0.83093846038341246</c:v>
              </c:pt>
              <c:pt idx="38">
                <c:v>0.83094061842693412</c:v>
              </c:pt>
              <c:pt idx="39">
                <c:v>0.83093823400359756</c:v>
              </c:pt>
              <c:pt idx="40">
                <c:v>1.4596135411437672E-8</c:v>
              </c:pt>
              <c:pt idx="41">
                <c:v>1.4596124309207426E-8</c:v>
              </c:pt>
              <c:pt idx="42">
                <c:v>0.81731122526339517</c:v>
              </c:pt>
              <c:pt idx="43">
                <c:v>0.8173087271382995</c:v>
              </c:pt>
              <c:pt idx="44">
                <c:v>0.81730793093621745</c:v>
              </c:pt>
              <c:pt idx="45">
                <c:v>0.817306821320396</c:v>
              </c:pt>
              <c:pt idx="46">
                <c:v>0.81730702928364263</c:v>
              </c:pt>
              <c:pt idx="47">
                <c:v>1.4596135411437672E-8</c:v>
              </c:pt>
              <c:pt idx="48">
                <c:v>1.4596135411437672E-8</c:v>
              </c:pt>
              <c:pt idx="49">
                <c:v>0.79736625850982401</c:v>
              </c:pt>
              <c:pt idx="50">
                <c:v>0.79736587260121894</c:v>
              </c:pt>
              <c:pt idx="51">
                <c:v>0.79736637630062335</c:v>
              </c:pt>
              <c:pt idx="52">
                <c:v>0.79736670298279355</c:v>
              </c:pt>
              <c:pt idx="53">
                <c:v>0.79736678824359197</c:v>
              </c:pt>
              <c:pt idx="54">
                <c:v>1.4596146513667918E-8</c:v>
              </c:pt>
              <c:pt idx="55">
                <c:v>1.4596124309207426E-8</c:v>
              </c:pt>
              <c:pt idx="56">
                <c:v>0.79736383028486957</c:v>
              </c:pt>
              <c:pt idx="57">
                <c:v>0.74649289591095513</c:v>
              </c:pt>
              <c:pt idx="58">
                <c:v>0.74649133315479732</c:v>
              </c:pt>
              <c:pt idx="59">
                <c:v>0.74649133315477512</c:v>
              </c:pt>
              <c:pt idx="60">
                <c:v>0.73068975137913217</c:v>
              </c:pt>
              <c:pt idx="61">
                <c:v>1.4596124309207426E-8</c:v>
              </c:pt>
              <c:pt idx="62">
                <c:v>1.4596146513667918E-8</c:v>
              </c:pt>
              <c:pt idx="63">
                <c:v>0.7306903132658582</c:v>
              </c:pt>
              <c:pt idx="64">
                <c:v>0.73069036998556491</c:v>
              </c:pt>
              <c:pt idx="65">
                <c:v>0.73069061592393458</c:v>
              </c:pt>
              <c:pt idx="66">
                <c:v>0.730689338487156</c:v>
              </c:pt>
              <c:pt idx="67">
                <c:v>0.73068793066378701</c:v>
              </c:pt>
              <c:pt idx="68">
                <c:v>1.4596135411437672E-8</c:v>
              </c:pt>
              <c:pt idx="69">
                <c:v>1.4596124309207426E-8</c:v>
              </c:pt>
              <c:pt idx="70">
                <c:v>0.73068916837114584</c:v>
              </c:pt>
              <c:pt idx="71">
                <c:v>0.73068922507291134</c:v>
              </c:pt>
              <c:pt idx="72">
                <c:v>0.73068738515721376</c:v>
              </c:pt>
              <c:pt idx="73">
                <c:v>0.73068678265876263</c:v>
              </c:pt>
              <c:pt idx="74">
                <c:v>0.67892193755728636</c:v>
              </c:pt>
              <c:pt idx="75">
                <c:v>1.4596135411437672E-8</c:v>
              </c:pt>
              <c:pt idx="76">
                <c:v>1.4596146513667918E-8</c:v>
              </c:pt>
              <c:pt idx="77">
                <c:v>1.4596124309207426E-8</c:v>
              </c:pt>
              <c:pt idx="78">
                <c:v>0.67892197677991151</c:v>
              </c:pt>
              <c:pt idx="79">
                <c:v>0.67892244312065531</c:v>
              </c:pt>
              <c:pt idx="80">
                <c:v>0.67892321403595357</c:v>
              </c:pt>
              <c:pt idx="81">
                <c:v>0.67345366762152636</c:v>
              </c:pt>
              <c:pt idx="82">
                <c:v>1.4596146513667918E-8</c:v>
              </c:pt>
              <c:pt idx="83">
                <c:v>1.4596124309207426E-8</c:v>
              </c:pt>
              <c:pt idx="84">
                <c:v>1.4596135411437672E-8</c:v>
              </c:pt>
              <c:pt idx="85">
                <c:v>0.67345435710034485</c:v>
              </c:pt>
              <c:pt idx="86">
                <c:v>0.67345341598997743</c:v>
              </c:pt>
              <c:pt idx="87">
                <c:v>0.6734496367349907</c:v>
              </c:pt>
              <c:pt idx="88">
                <c:v>0.6734499362739399</c:v>
              </c:pt>
              <c:pt idx="89">
                <c:v>1.4596135411437672E-8</c:v>
              </c:pt>
              <c:pt idx="90">
                <c:v>1.4596135411437672E-8</c:v>
              </c:pt>
              <c:pt idx="91">
                <c:v>0.52524392628854333</c:v>
              </c:pt>
              <c:pt idx="92">
                <c:v>0.52524392628866545</c:v>
              </c:pt>
              <c:pt idx="93">
                <c:v>0.52524401577498381</c:v>
              </c:pt>
              <c:pt idx="94">
                <c:v>0.52524374612161751</c:v>
              </c:pt>
              <c:pt idx="95">
                <c:v>0.52250810247540525</c:v>
              </c:pt>
              <c:pt idx="96">
                <c:v>1.4596135411437672E-8</c:v>
              </c:pt>
              <c:pt idx="97">
                <c:v>1.4596135411437672E-8</c:v>
              </c:pt>
              <c:pt idx="98">
                <c:v>0.52250878406051582</c:v>
              </c:pt>
              <c:pt idx="99">
                <c:v>0.52250860441215297</c:v>
              </c:pt>
              <c:pt idx="100">
                <c:v>0.52250830415483396</c:v>
              </c:pt>
              <c:pt idx="101">
                <c:v>0.52250832600120312</c:v>
              </c:pt>
              <c:pt idx="102">
                <c:v>0.52250830415483396</c:v>
              </c:pt>
              <c:pt idx="103">
                <c:v>1.4596135411437672E-8</c:v>
              </c:pt>
              <c:pt idx="104">
                <c:v>1.4596124309207426E-8</c:v>
              </c:pt>
              <c:pt idx="105">
                <c:v>0.52250820573886969</c:v>
              </c:pt>
              <c:pt idx="106">
                <c:v>0.11343826413671154</c:v>
              </c:pt>
              <c:pt idx="107">
                <c:v>0.11343826413656721</c:v>
              </c:pt>
              <c:pt idx="108">
                <c:v>0.11343895600472997</c:v>
              </c:pt>
              <c:pt idx="109">
                <c:v>0.11343944569534026</c:v>
              </c:pt>
              <c:pt idx="110">
                <c:v>1.4596146513667918E-8</c:v>
              </c:pt>
              <c:pt idx="111">
                <c:v>1.4596124309207426E-8</c:v>
              </c:pt>
              <c:pt idx="112">
                <c:v>0.11344411261733356</c:v>
              </c:pt>
              <c:pt idx="113">
                <c:v>0.11344411261736687</c:v>
              </c:pt>
              <c:pt idx="114">
                <c:v>0.11344326017144191</c:v>
              </c:pt>
              <c:pt idx="115">
                <c:v>0.1134436544586781</c:v>
              </c:pt>
              <c:pt idx="116">
                <c:v>0.11344280808803786</c:v>
              </c:pt>
              <c:pt idx="117">
                <c:v>1.4596135411437672E-8</c:v>
              </c:pt>
              <c:pt idx="118">
                <c:v>1.4596135411437672E-8</c:v>
              </c:pt>
              <c:pt idx="119">
                <c:v>0.11344413985650004</c:v>
              </c:pt>
              <c:pt idx="120">
                <c:v>0.11344413985626689</c:v>
              </c:pt>
              <c:pt idx="121">
                <c:v>1.4596135411437672E-8</c:v>
              </c:pt>
              <c:pt idx="122">
                <c:v>9.938690711301934E-2</c:v>
              </c:pt>
              <c:pt idx="123">
                <c:v>1.4596135411437672E-8</c:v>
              </c:pt>
              <c:pt idx="124">
                <c:v>1.4596135411437672E-8</c:v>
              </c:pt>
              <c:pt idx="125">
                <c:v>1.4596124309207426E-8</c:v>
              </c:pt>
              <c:pt idx="126">
                <c:v>1.4596135411437672E-8</c:v>
              </c:pt>
              <c:pt idx="127">
                <c:v>9.9385795707696012E-2</c:v>
              </c:pt>
              <c:pt idx="128">
                <c:v>9.9385541080865281E-2</c:v>
              </c:pt>
              <c:pt idx="129">
                <c:v>9.9388454816717875E-2</c:v>
              </c:pt>
              <c:pt idx="130">
                <c:v>9.9387809493844959E-2</c:v>
              </c:pt>
              <c:pt idx="131">
                <c:v>1.4596124309207426E-8</c:v>
              </c:pt>
              <c:pt idx="132">
                <c:v>1.4596146513667918E-8</c:v>
              </c:pt>
              <c:pt idx="133">
                <c:v>9.9385443824251407E-2</c:v>
              </c:pt>
              <c:pt idx="134">
                <c:v>9.9385443824251407E-2</c:v>
              </c:pt>
              <c:pt idx="135">
                <c:v>9.9385262370721428E-2</c:v>
              </c:pt>
              <c:pt idx="136">
                <c:v>9.9386854768801491E-2</c:v>
              </c:pt>
              <c:pt idx="137">
                <c:v>9.9386936956824545E-2</c:v>
              </c:pt>
              <c:pt idx="138">
                <c:v>1.4596135411437672E-8</c:v>
              </c:pt>
              <c:pt idx="139">
                <c:v>1.4596135411437672E-8</c:v>
              </c:pt>
              <c:pt idx="140">
                <c:v>9.9389921069370502E-2</c:v>
              </c:pt>
              <c:pt idx="141">
                <c:v>9.9389921069470422E-2</c:v>
              </c:pt>
              <c:pt idx="142">
                <c:v>9.9387746129975252E-2</c:v>
              </c:pt>
              <c:pt idx="143">
                <c:v>9.9385096501036774E-2</c:v>
              </c:pt>
              <c:pt idx="144">
                <c:v>9.9385772636040315E-2</c:v>
              </c:pt>
              <c:pt idx="145">
                <c:v>1.4596135411437672E-8</c:v>
              </c:pt>
              <c:pt idx="146">
                <c:v>1.4596124309207426E-8</c:v>
              </c:pt>
              <c:pt idx="147">
                <c:v>9.9386446484539537E-2</c:v>
              </c:pt>
              <c:pt idx="148">
                <c:v>9.9386498280251701E-2</c:v>
              </c:pt>
              <c:pt idx="149">
                <c:v>9.9387591835509159E-2</c:v>
              </c:pt>
              <c:pt idx="150">
                <c:v>9.938618494379492E-2</c:v>
              </c:pt>
              <c:pt idx="151">
                <c:v>9.9384469227081773E-2</c:v>
              </c:pt>
              <c:pt idx="152">
                <c:v>1.4596146513667918E-8</c:v>
              </c:pt>
              <c:pt idx="153">
                <c:v>1.4596124309207426E-8</c:v>
              </c:pt>
              <c:pt idx="154">
                <c:v>9.405833251422413E-2</c:v>
              </c:pt>
              <c:pt idx="155">
                <c:v>9.4058332514068699E-2</c:v>
              </c:pt>
              <c:pt idx="156">
                <c:v>9.4058332514235232E-2</c:v>
              </c:pt>
              <c:pt idx="157">
                <c:v>9.405551335347484E-2</c:v>
              </c:pt>
              <c:pt idx="158">
                <c:v>9.405337750698628E-2</c:v>
              </c:pt>
              <c:pt idx="159">
                <c:v>1.4596124309207426E-8</c:v>
              </c:pt>
              <c:pt idx="160">
                <c:v>1.4596135411437672E-8</c:v>
              </c:pt>
              <c:pt idx="161">
                <c:v>9.4054339707683177E-2</c:v>
              </c:pt>
              <c:pt idx="162">
                <c:v>9.4054339707705381E-2</c:v>
              </c:pt>
              <c:pt idx="163">
                <c:v>9.4053896098045264E-2</c:v>
              </c:pt>
              <c:pt idx="164">
                <c:v>9.4054046445357642E-2</c:v>
              </c:pt>
              <c:pt idx="165">
                <c:v>9.4055599007070168E-2</c:v>
              </c:pt>
              <c:pt idx="166">
                <c:v>1.4596146513667918E-8</c:v>
              </c:pt>
              <c:pt idx="167">
                <c:v>1.4596124309207426E-8</c:v>
              </c:pt>
              <c:pt idx="168">
                <c:v>9.4055253088021207E-2</c:v>
              </c:pt>
              <c:pt idx="169">
                <c:v>9.4055253088143331E-2</c:v>
              </c:pt>
              <c:pt idx="170">
                <c:v>9.4054784399988378E-2</c:v>
              </c:pt>
              <c:pt idx="171">
                <c:v>9.4055475922860676E-2</c:v>
              </c:pt>
              <c:pt idx="172">
                <c:v>9.4055080390553769E-2</c:v>
              </c:pt>
              <c:pt idx="173">
                <c:v>1.4596135411437672E-8</c:v>
              </c:pt>
              <c:pt idx="174">
                <c:v>1.4596135411437672E-8</c:v>
              </c:pt>
              <c:pt idx="175">
                <c:v>1.4596135411437672E-8</c:v>
              </c:pt>
              <c:pt idx="176">
                <c:v>9.4058906646032892E-2</c:v>
              </c:pt>
              <c:pt idx="177">
                <c:v>9.4060310652621659E-2</c:v>
              </c:pt>
              <c:pt idx="178">
                <c:v>9.4063219854112479E-2</c:v>
              </c:pt>
              <c:pt idx="179">
                <c:v>9.4063787313203306E-2</c:v>
              </c:pt>
              <c:pt idx="180">
                <c:v>1.4596135411437672E-8</c:v>
              </c:pt>
              <c:pt idx="181">
                <c:v>1.4596135411437672E-8</c:v>
              </c:pt>
              <c:pt idx="182">
                <c:v>8.7377866620041988E-2</c:v>
              </c:pt>
              <c:pt idx="183">
                <c:v>8.7377823189438431E-2</c:v>
              </c:pt>
              <c:pt idx="184">
                <c:v>8.7377300444102524E-2</c:v>
              </c:pt>
              <c:pt idx="185">
                <c:v>8.7378236962276645E-2</c:v>
              </c:pt>
              <c:pt idx="186">
                <c:v>8.7379959605682345E-2</c:v>
              </c:pt>
              <c:pt idx="187">
                <c:v>1.4596146513667918E-8</c:v>
              </c:pt>
              <c:pt idx="188">
                <c:v>1.4596124309207426E-8</c:v>
              </c:pt>
              <c:pt idx="189">
                <c:v>8.7378693408213248E-2</c:v>
              </c:pt>
              <c:pt idx="190">
                <c:v>8.7378693408168839E-2</c:v>
              </c:pt>
              <c:pt idx="191">
                <c:v>8.7379147671051705E-2</c:v>
              </c:pt>
              <c:pt idx="192">
                <c:v>8.7380713986617842E-2</c:v>
              </c:pt>
              <c:pt idx="193">
                <c:v>8.7382071856711985E-2</c:v>
              </c:pt>
              <c:pt idx="194">
                <c:v>1.4596135411437672E-8</c:v>
              </c:pt>
              <c:pt idx="195">
                <c:v>1.4596124309207426E-8</c:v>
              </c:pt>
              <c:pt idx="196">
                <c:v>8.7384459037653794E-2</c:v>
              </c:pt>
              <c:pt idx="197">
                <c:v>8.7384459037709306E-2</c:v>
              </c:pt>
              <c:pt idx="198">
                <c:v>8.7384066501750013E-2</c:v>
              </c:pt>
              <c:pt idx="199">
                <c:v>8.7383965764753491E-2</c:v>
              </c:pt>
              <c:pt idx="200">
                <c:v>8.738425666457994E-2</c:v>
              </c:pt>
              <c:pt idx="201">
                <c:v>1.4596146513667918E-8</c:v>
              </c:pt>
              <c:pt idx="202">
                <c:v>1.4596135411437672E-8</c:v>
              </c:pt>
              <c:pt idx="203">
                <c:v>8.7384311698657235E-2</c:v>
              </c:pt>
              <c:pt idx="204">
                <c:v>8.7384311698535111E-2</c:v>
              </c:pt>
              <c:pt idx="205">
                <c:v>8.7384444402216488E-2</c:v>
              </c:pt>
              <c:pt idx="206">
                <c:v>8.7385056466726674E-2</c:v>
              </c:pt>
              <c:pt idx="207">
                <c:v>8.7387437742270091E-2</c:v>
              </c:pt>
              <c:pt idx="208">
                <c:v>1.4596146513667918E-8</c:v>
              </c:pt>
              <c:pt idx="209">
                <c:v>1.4596124309207426E-8</c:v>
              </c:pt>
              <c:pt idx="210">
                <c:v>8.7387578907027752E-2</c:v>
              </c:pt>
              <c:pt idx="211">
                <c:v>8.7387535659200211E-2</c:v>
              </c:pt>
              <c:pt idx="212">
                <c:v>8.7387756449208709E-2</c:v>
              </c:pt>
              <c:pt idx="213">
                <c:v>8.464520966432465E-2</c:v>
              </c:pt>
              <c:pt idx="214">
                <c:v>8.4643987227839279E-2</c:v>
              </c:pt>
              <c:pt idx="215">
                <c:v>1.4596124309207426E-8</c:v>
              </c:pt>
              <c:pt idx="216">
                <c:v>1.4596146513667918E-8</c:v>
              </c:pt>
              <c:pt idx="217">
                <c:v>8.4642307187454691E-2</c:v>
              </c:pt>
              <c:pt idx="218">
                <c:v>8.4642264394063638E-2</c:v>
              </c:pt>
              <c:pt idx="219">
                <c:v>8.4642559412950735E-2</c:v>
              </c:pt>
              <c:pt idx="220">
                <c:v>8.4643235797388083E-2</c:v>
              </c:pt>
              <c:pt idx="221">
                <c:v>8.464331753152976E-2</c:v>
              </c:pt>
              <c:pt idx="222">
                <c:v>1.4596124309207426E-8</c:v>
              </c:pt>
              <c:pt idx="223">
                <c:v>1.4596135411437672E-8</c:v>
              </c:pt>
              <c:pt idx="224">
                <c:v>8.4643339322021394E-2</c:v>
              </c:pt>
              <c:pt idx="225">
                <c:v>8.4643339322043598E-2</c:v>
              </c:pt>
              <c:pt idx="226">
                <c:v>8.4643339322021394E-2</c:v>
              </c:pt>
              <c:pt idx="227">
                <c:v>1.4596124309207426E-8</c:v>
              </c:pt>
              <c:pt idx="228">
                <c:v>8.46421699636557E-2</c:v>
              </c:pt>
              <c:pt idx="229">
                <c:v>1.4596146513667918E-8</c:v>
              </c:pt>
              <c:pt idx="230">
                <c:v>1.4596124309207426E-8</c:v>
              </c:pt>
              <c:pt idx="231">
                <c:v>8.4642044360727642E-2</c:v>
              </c:pt>
              <c:pt idx="232">
                <c:v>8.4642044360683233E-2</c:v>
              </c:pt>
              <c:pt idx="233">
                <c:v>8.4642358584352539E-2</c:v>
              </c:pt>
              <c:pt idx="234">
                <c:v>8.4643669741035765E-2</c:v>
              </c:pt>
              <c:pt idx="235">
                <c:v>8.4643284135543784E-2</c:v>
              </c:pt>
              <c:pt idx="236">
                <c:v>1.4596124309207426E-8</c:v>
              </c:pt>
              <c:pt idx="237">
                <c:v>1.4596135411437672E-8</c:v>
              </c:pt>
              <c:pt idx="238">
                <c:v>8.4644628979657632E-2</c:v>
              </c:pt>
              <c:pt idx="239">
                <c:v>8.4644628979535508E-2</c:v>
              </c:pt>
              <c:pt idx="240">
                <c:v>8.4644852859017128E-2</c:v>
              </c:pt>
              <c:pt idx="241">
                <c:v>8.4644810019840477E-2</c:v>
              </c:pt>
              <c:pt idx="242">
                <c:v>8.4643322421718015E-2</c:v>
              </c:pt>
              <c:pt idx="243">
                <c:v>1.4596135411437672E-8</c:v>
              </c:pt>
              <c:pt idx="244">
                <c:v>1.4596124309207426E-8</c:v>
              </c:pt>
              <c:pt idx="245">
                <c:v>9.4014835288525056E-2</c:v>
              </c:pt>
              <c:pt idx="246">
                <c:v>9.4014835288380727E-2</c:v>
              </c:pt>
              <c:pt idx="247">
                <c:v>9.4014945013098927E-2</c:v>
              </c:pt>
              <c:pt idx="248">
                <c:v>9.401427719286648E-2</c:v>
              </c:pt>
              <c:pt idx="249">
                <c:v>9.4013608874465859E-2</c:v>
              </c:pt>
              <c:pt idx="250">
                <c:v>1.4596124309207426E-8</c:v>
              </c:pt>
              <c:pt idx="251">
                <c:v>1.4596135411437672E-8</c:v>
              </c:pt>
              <c:pt idx="252">
                <c:v>9.4013608874465859E-2</c:v>
              </c:pt>
              <c:pt idx="253">
                <c:v>9.4013608874465859E-2</c:v>
              </c:pt>
              <c:pt idx="254">
                <c:v>9.4013608874476962E-2</c:v>
              </c:pt>
              <c:pt idx="255">
                <c:v>9.4013608874465859E-2</c:v>
              </c:pt>
              <c:pt idx="256">
                <c:v>9.4013608874432553E-2</c:v>
              </c:pt>
              <c:pt idx="257">
                <c:v>1.4596124309207426E-8</c:v>
              </c:pt>
              <c:pt idx="258">
                <c:v>1.4596135411437672E-8</c:v>
              </c:pt>
              <c:pt idx="259">
                <c:v>9.4013608874454757E-2</c:v>
              </c:pt>
              <c:pt idx="260">
                <c:v>9.4013608874554677E-2</c:v>
              </c:pt>
              <c:pt idx="261">
                <c:v>9.4013608874465859E-2</c:v>
              </c:pt>
              <c:pt idx="262">
                <c:v>9.4013608874476962E-2</c:v>
              </c:pt>
              <c:pt idx="263">
                <c:v>9.4013608874465859E-2</c:v>
              </c:pt>
              <c:pt idx="264">
                <c:v>1.4596146513667918E-8</c:v>
              </c:pt>
              <c:pt idx="265">
                <c:v>1.4596124309207426E-8</c:v>
              </c:pt>
              <c:pt idx="266">
                <c:v>9.401360887442145E-2</c:v>
              </c:pt>
              <c:pt idx="267">
                <c:v>9.4013608874465859E-2</c:v>
              </c:pt>
              <c:pt idx="268">
                <c:v>9.4013608874599086E-2</c:v>
              </c:pt>
              <c:pt idx="269">
                <c:v>9.4013608874465859E-2</c:v>
              </c:pt>
              <c:pt idx="270">
                <c:v>9.4013608874465859E-2</c:v>
              </c:pt>
              <c:pt idx="271">
                <c:v>1.4596135411437672E-8</c:v>
              </c:pt>
              <c:pt idx="272">
                <c:v>1.4596124309207426E-8</c:v>
              </c:pt>
              <c:pt idx="273">
                <c:v>9.4013608874465859E-2</c:v>
              </c:pt>
              <c:pt idx="274">
                <c:v>0.10096260684474537</c:v>
              </c:pt>
              <c:pt idx="275">
                <c:v>0.10096260684474553</c:v>
              </c:pt>
              <c:pt idx="276">
                <c:v>0.10096260684474534</c:v>
              </c:pt>
              <c:pt idx="277">
                <c:v>0.1009626068447454</c:v>
              </c:pt>
              <c:pt idx="278">
                <c:v>1.4596132809352458E-8</c:v>
              </c:pt>
              <c:pt idx="279">
                <c:v>1.4596132809352458E-8</c:v>
              </c:pt>
              <c:pt idx="280">
                <c:v>0.1009626068447446</c:v>
              </c:pt>
              <c:pt idx="281">
                <c:v>0.10096260684474452</c:v>
              </c:pt>
              <c:pt idx="282">
                <c:v>0.10096260684474652</c:v>
              </c:pt>
              <c:pt idx="283">
                <c:v>0.1009626068447446</c:v>
              </c:pt>
              <c:pt idx="284">
                <c:v>0.1009626068447466</c:v>
              </c:pt>
              <c:pt idx="285">
                <c:v>1.4596132809352458E-8</c:v>
              </c:pt>
              <c:pt idx="286">
                <c:v>1.4596132809352458E-8</c:v>
              </c:pt>
              <c:pt idx="287">
                <c:v>0.10096260684474452</c:v>
              </c:pt>
              <c:pt idx="288">
                <c:v>0.10096260684474331</c:v>
              </c:pt>
              <c:pt idx="289">
                <c:v>0.10096260684474781</c:v>
              </c:pt>
              <c:pt idx="290">
                <c:v>0.10096260684474452</c:v>
              </c:pt>
              <c:pt idx="291">
                <c:v>0.10096260684474642</c:v>
              </c:pt>
              <c:pt idx="292">
                <c:v>1.4596132809352458E-8</c:v>
              </c:pt>
              <c:pt idx="293">
                <c:v>1.4596132982824805E-8</c:v>
              </c:pt>
              <c:pt idx="294">
                <c:v>0.10096260684474452</c:v>
              </c:pt>
              <c:pt idx="295">
                <c:v>0.10096260684474331</c:v>
              </c:pt>
              <c:pt idx="296">
                <c:v>0.10096260684474764</c:v>
              </c:pt>
              <c:pt idx="297">
                <c:v>0.10096260684474487</c:v>
              </c:pt>
              <c:pt idx="298">
                <c:v>0.10096260684474626</c:v>
              </c:pt>
              <c:pt idx="299">
                <c:v>1.4596132982824805E-8</c:v>
              </c:pt>
              <c:pt idx="300">
                <c:v>1.459613263588011E-8</c:v>
              </c:pt>
              <c:pt idx="301">
                <c:v>1.4596132982824805E-8</c:v>
              </c:pt>
              <c:pt idx="302">
                <c:v>0.10096260684474348</c:v>
              </c:pt>
              <c:pt idx="303">
                <c:v>0.10096260684474764</c:v>
              </c:pt>
              <c:pt idx="304">
                <c:v>0.10096260684474452</c:v>
              </c:pt>
              <c:pt idx="305">
                <c:v>0.36069742925466874</c:v>
              </c:pt>
              <c:pt idx="306">
                <c:v>1.4596132982824805E-8</c:v>
              </c:pt>
              <c:pt idx="307">
                <c:v>1.459613263588011E-8</c:v>
              </c:pt>
              <c:pt idx="308">
                <c:v>0.3606974292546708</c:v>
              </c:pt>
              <c:pt idx="309">
                <c:v>0.49961921481897764</c:v>
              </c:pt>
              <c:pt idx="310">
                <c:v>0.49961921481898108</c:v>
              </c:pt>
              <c:pt idx="311">
                <c:v>0.49961921481898108</c:v>
              </c:pt>
              <c:pt idx="312">
                <c:v>0.49961921481898108</c:v>
              </c:pt>
              <c:pt idx="313">
                <c:v>1.459613194199072E-8</c:v>
              </c:pt>
              <c:pt idx="314">
                <c:v>1.4596133329769501E-8</c:v>
              </c:pt>
              <c:pt idx="315">
                <c:v>0.49961921481900817</c:v>
              </c:pt>
              <c:pt idx="316">
                <c:v>0.49961921481897764</c:v>
              </c:pt>
              <c:pt idx="317">
                <c:v>0.68304171920698931</c:v>
              </c:pt>
              <c:pt idx="318">
                <c:v>0.68304171920700729</c:v>
              </c:pt>
              <c:pt idx="319">
                <c:v>0.68304171920701984</c:v>
              </c:pt>
              <c:pt idx="320">
                <c:v>1.459613263588011E-8</c:v>
              </c:pt>
              <c:pt idx="321">
                <c:v>1.459613263588011E-8</c:v>
              </c:pt>
              <c:pt idx="322">
                <c:v>0.68304171920701839</c:v>
              </c:pt>
              <c:pt idx="323">
                <c:v>0.7556847886128093</c:v>
              </c:pt>
              <c:pt idx="324">
                <c:v>0.75568478861282173</c:v>
              </c:pt>
              <c:pt idx="325">
                <c:v>0.75568478861283839</c:v>
              </c:pt>
              <c:pt idx="326">
                <c:v>0.7556847886128204</c:v>
              </c:pt>
              <c:pt idx="327">
                <c:v>1.459613263588011E-8</c:v>
              </c:pt>
              <c:pt idx="328">
                <c:v>1.459613263588011E-8</c:v>
              </c:pt>
              <c:pt idx="329">
                <c:v>0.75568478861287458</c:v>
              </c:pt>
              <c:pt idx="330">
                <c:v>0.76930847452511686</c:v>
              </c:pt>
              <c:pt idx="331">
                <c:v>0.76930847452514883</c:v>
              </c:pt>
              <c:pt idx="332">
                <c:v>0.7693084745252321</c:v>
              </c:pt>
              <c:pt idx="333">
                <c:v>0.7693084745251183</c:v>
              </c:pt>
              <c:pt idx="334">
                <c:v>1.459613263588011E-8</c:v>
              </c:pt>
              <c:pt idx="335">
                <c:v>1.459613263588011E-8</c:v>
              </c:pt>
              <c:pt idx="336">
                <c:v>0.78143430102256828</c:v>
              </c:pt>
              <c:pt idx="337">
                <c:v>0.79595295586090409</c:v>
              </c:pt>
              <c:pt idx="338">
                <c:v>0.79595295586090686</c:v>
              </c:pt>
              <c:pt idx="339">
                <c:v>0.79595295586105119</c:v>
              </c:pt>
              <c:pt idx="340">
                <c:v>0.79595295586090409</c:v>
              </c:pt>
              <c:pt idx="341">
                <c:v>1.4596135411437672E-8</c:v>
              </c:pt>
              <c:pt idx="342">
                <c:v>1.459613263588011E-8</c:v>
              </c:pt>
              <c:pt idx="343">
                <c:v>0.79595295586102066</c:v>
              </c:pt>
              <c:pt idx="344">
                <c:v>0.79595295586090686</c:v>
              </c:pt>
              <c:pt idx="345">
                <c:v>0.79595295586093462</c:v>
              </c:pt>
              <c:pt idx="346">
                <c:v>0.89042375750668368</c:v>
              </c:pt>
              <c:pt idx="347">
                <c:v>0.8904237575066809</c:v>
              </c:pt>
              <c:pt idx="348">
                <c:v>1.459613263588011E-8</c:v>
              </c:pt>
              <c:pt idx="349">
                <c:v>1.459613263588011E-8</c:v>
              </c:pt>
              <c:pt idx="350">
                <c:v>0.8904237575066809</c:v>
              </c:pt>
              <c:pt idx="351">
                <c:v>0.89042375750657266</c:v>
              </c:pt>
              <c:pt idx="352">
                <c:v>0.89042375750670866</c:v>
              </c:pt>
              <c:pt idx="353">
                <c:v>0.92856012244165731</c:v>
              </c:pt>
              <c:pt idx="354">
                <c:v>0.92856012244168507</c:v>
              </c:pt>
              <c:pt idx="355">
                <c:v>1.4596135411437672E-8</c:v>
              </c:pt>
              <c:pt idx="356">
                <c:v>1.4596129860322549E-8</c:v>
              </c:pt>
              <c:pt idx="357">
                <c:v>0.92856012244165731</c:v>
              </c:pt>
              <c:pt idx="358">
                <c:v>0.92856012244168507</c:v>
              </c:pt>
              <c:pt idx="359">
                <c:v>1.4596135411437672E-8</c:v>
              </c:pt>
              <c:pt idx="360">
                <c:v>1.4596129860322549E-8</c:v>
              </c:pt>
              <c:pt idx="361">
                <c:v>0.92856012244168507</c:v>
              </c:pt>
              <c:pt idx="362">
                <c:v>1.4596135411437672E-8</c:v>
              </c:pt>
              <c:pt idx="363">
                <c:v>1.4596129860322549E-8</c:v>
              </c:pt>
              <c:pt idx="364">
                <c:v>1.0048327646202782</c:v>
              </c:pt>
            </c:numLit>
          </c:yVal>
          <c:smooth val="1"/>
          <c:extLst>
            <c:ext xmlns:c16="http://schemas.microsoft.com/office/drawing/2014/chart" uri="{C3380CC4-5D6E-409C-BE32-E72D297353CC}">
              <c16:uniqueId val="{00000000-A8BE-4137-BB74-EF2CE55B44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83901384"/>
        <c:axId val="683901776"/>
      </c:scatterChart>
      <c:valAx>
        <c:axId val="683901384"/>
        <c:scaling>
          <c:orientation val="minMax"/>
          <c:max val="36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83901776"/>
        <c:crosses val="autoZero"/>
        <c:crossBetween val="midCat"/>
        <c:majorUnit val="30.4"/>
        <c:minorUnit val="1"/>
      </c:valAx>
      <c:valAx>
        <c:axId val="683901776"/>
        <c:scaling>
          <c:orientation val="minMax"/>
          <c:max val="1.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83901384"/>
        <c:crosses val="autoZero"/>
        <c:crossBetween val="midCat"/>
      </c:valAx>
      <c:spPr>
        <a:solidFill>
          <a:schemeClr val="bg1"/>
        </a:soli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>
        <a:lumMod val="8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400" b="1" i="0" u="none" strike="noStrike" baseline="0">
                <a:effectLst/>
              </a:rPr>
              <a:t>T2C3\D3</a:t>
            </a:r>
          </a:p>
          <a:p>
            <a:pPr>
              <a:defRPr/>
            </a:pPr>
            <a:endParaRPr lang="it-IT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4530766987459899E-2"/>
          <c:y val="0.17171296296296296"/>
          <c:w val="0.86260997375328086"/>
          <c:h val="0.65236111111111106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'ΚΑΜΠΥΛΕΣ 2025'!$B$6</c:f>
              <c:strCache>
                <c:ptCount val="1"/>
                <c:pt idx="0">
                  <c:v>Τυπική Καμπύλη Κατανάλωσης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Lit>
              <c:formatCode>General</c:formatCode>
              <c:ptCount val="365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  <c:pt idx="53">
                <c:v>54</c:v>
              </c:pt>
              <c:pt idx="54">
                <c:v>55</c:v>
              </c:pt>
              <c:pt idx="55">
                <c:v>56</c:v>
              </c:pt>
              <c:pt idx="56">
                <c:v>57</c:v>
              </c:pt>
              <c:pt idx="57">
                <c:v>58</c:v>
              </c:pt>
              <c:pt idx="58">
                <c:v>59</c:v>
              </c:pt>
              <c:pt idx="59">
                <c:v>60</c:v>
              </c:pt>
              <c:pt idx="60">
                <c:v>61</c:v>
              </c:pt>
              <c:pt idx="61">
                <c:v>62</c:v>
              </c:pt>
              <c:pt idx="62">
                <c:v>63</c:v>
              </c:pt>
              <c:pt idx="63">
                <c:v>64</c:v>
              </c:pt>
              <c:pt idx="64">
                <c:v>65</c:v>
              </c:pt>
              <c:pt idx="65">
                <c:v>66</c:v>
              </c:pt>
              <c:pt idx="66">
                <c:v>67</c:v>
              </c:pt>
              <c:pt idx="67">
                <c:v>68</c:v>
              </c:pt>
              <c:pt idx="68">
                <c:v>69</c:v>
              </c:pt>
              <c:pt idx="69">
                <c:v>70</c:v>
              </c:pt>
              <c:pt idx="70">
                <c:v>71</c:v>
              </c:pt>
              <c:pt idx="71">
                <c:v>72</c:v>
              </c:pt>
              <c:pt idx="72">
                <c:v>73</c:v>
              </c:pt>
              <c:pt idx="73">
                <c:v>74</c:v>
              </c:pt>
              <c:pt idx="74">
                <c:v>75</c:v>
              </c:pt>
              <c:pt idx="75">
                <c:v>76</c:v>
              </c:pt>
              <c:pt idx="76">
                <c:v>77</c:v>
              </c:pt>
              <c:pt idx="77">
                <c:v>78</c:v>
              </c:pt>
              <c:pt idx="78">
                <c:v>79</c:v>
              </c:pt>
              <c:pt idx="79">
                <c:v>80</c:v>
              </c:pt>
              <c:pt idx="80">
                <c:v>81</c:v>
              </c:pt>
              <c:pt idx="81">
                <c:v>82</c:v>
              </c:pt>
              <c:pt idx="82">
                <c:v>83</c:v>
              </c:pt>
              <c:pt idx="83">
                <c:v>84</c:v>
              </c:pt>
              <c:pt idx="84">
                <c:v>85</c:v>
              </c:pt>
              <c:pt idx="85">
                <c:v>86</c:v>
              </c:pt>
              <c:pt idx="86">
                <c:v>87</c:v>
              </c:pt>
              <c:pt idx="87">
                <c:v>88</c:v>
              </c:pt>
              <c:pt idx="88">
                <c:v>89</c:v>
              </c:pt>
              <c:pt idx="89">
                <c:v>90</c:v>
              </c:pt>
              <c:pt idx="90">
                <c:v>91</c:v>
              </c:pt>
              <c:pt idx="91">
                <c:v>92</c:v>
              </c:pt>
              <c:pt idx="92">
                <c:v>93</c:v>
              </c:pt>
              <c:pt idx="93">
                <c:v>94</c:v>
              </c:pt>
              <c:pt idx="94">
                <c:v>95</c:v>
              </c:pt>
              <c:pt idx="95">
                <c:v>96</c:v>
              </c:pt>
              <c:pt idx="96">
                <c:v>97</c:v>
              </c:pt>
              <c:pt idx="97">
                <c:v>98</c:v>
              </c:pt>
              <c:pt idx="98">
                <c:v>99</c:v>
              </c:pt>
              <c:pt idx="99">
                <c:v>100</c:v>
              </c:pt>
              <c:pt idx="100">
                <c:v>101</c:v>
              </c:pt>
              <c:pt idx="101">
                <c:v>102</c:v>
              </c:pt>
              <c:pt idx="102">
                <c:v>103</c:v>
              </c:pt>
              <c:pt idx="103">
                <c:v>104</c:v>
              </c:pt>
              <c:pt idx="104">
                <c:v>105</c:v>
              </c:pt>
              <c:pt idx="105">
                <c:v>106</c:v>
              </c:pt>
              <c:pt idx="106">
                <c:v>107</c:v>
              </c:pt>
              <c:pt idx="107">
                <c:v>108</c:v>
              </c:pt>
              <c:pt idx="108">
                <c:v>109</c:v>
              </c:pt>
              <c:pt idx="109">
                <c:v>110</c:v>
              </c:pt>
              <c:pt idx="110">
                <c:v>111</c:v>
              </c:pt>
              <c:pt idx="111">
                <c:v>112</c:v>
              </c:pt>
              <c:pt idx="112">
                <c:v>113</c:v>
              </c:pt>
              <c:pt idx="113">
                <c:v>114</c:v>
              </c:pt>
              <c:pt idx="114">
                <c:v>115</c:v>
              </c:pt>
              <c:pt idx="115">
                <c:v>116</c:v>
              </c:pt>
              <c:pt idx="116">
                <c:v>117</c:v>
              </c:pt>
              <c:pt idx="117">
                <c:v>118</c:v>
              </c:pt>
              <c:pt idx="118">
                <c:v>119</c:v>
              </c:pt>
              <c:pt idx="119">
                <c:v>120</c:v>
              </c:pt>
              <c:pt idx="120">
                <c:v>121</c:v>
              </c:pt>
              <c:pt idx="121">
                <c:v>122</c:v>
              </c:pt>
              <c:pt idx="122">
                <c:v>123</c:v>
              </c:pt>
              <c:pt idx="123">
                <c:v>124</c:v>
              </c:pt>
              <c:pt idx="124">
                <c:v>125</c:v>
              </c:pt>
              <c:pt idx="125">
                <c:v>126</c:v>
              </c:pt>
              <c:pt idx="126">
                <c:v>127</c:v>
              </c:pt>
              <c:pt idx="127">
                <c:v>128</c:v>
              </c:pt>
              <c:pt idx="128">
                <c:v>129</c:v>
              </c:pt>
              <c:pt idx="129">
                <c:v>130</c:v>
              </c:pt>
              <c:pt idx="130">
                <c:v>131</c:v>
              </c:pt>
              <c:pt idx="131">
                <c:v>132</c:v>
              </c:pt>
              <c:pt idx="132">
                <c:v>133</c:v>
              </c:pt>
              <c:pt idx="133">
                <c:v>134</c:v>
              </c:pt>
              <c:pt idx="134">
                <c:v>135</c:v>
              </c:pt>
              <c:pt idx="135">
                <c:v>136</c:v>
              </c:pt>
              <c:pt idx="136">
                <c:v>137</c:v>
              </c:pt>
              <c:pt idx="137">
                <c:v>138</c:v>
              </c:pt>
              <c:pt idx="138">
                <c:v>139</c:v>
              </c:pt>
              <c:pt idx="139">
                <c:v>140</c:v>
              </c:pt>
              <c:pt idx="140">
                <c:v>141</c:v>
              </c:pt>
              <c:pt idx="141">
                <c:v>142</c:v>
              </c:pt>
              <c:pt idx="142">
                <c:v>143</c:v>
              </c:pt>
              <c:pt idx="143">
                <c:v>144</c:v>
              </c:pt>
              <c:pt idx="144">
                <c:v>145</c:v>
              </c:pt>
              <c:pt idx="145">
                <c:v>146</c:v>
              </c:pt>
              <c:pt idx="146">
                <c:v>147</c:v>
              </c:pt>
              <c:pt idx="147">
                <c:v>148</c:v>
              </c:pt>
              <c:pt idx="148">
                <c:v>149</c:v>
              </c:pt>
              <c:pt idx="149">
                <c:v>150</c:v>
              </c:pt>
              <c:pt idx="150">
                <c:v>151</c:v>
              </c:pt>
              <c:pt idx="151">
                <c:v>152</c:v>
              </c:pt>
              <c:pt idx="152">
                <c:v>153</c:v>
              </c:pt>
              <c:pt idx="153">
                <c:v>154</c:v>
              </c:pt>
              <c:pt idx="154">
                <c:v>155</c:v>
              </c:pt>
              <c:pt idx="155">
                <c:v>156</c:v>
              </c:pt>
              <c:pt idx="156">
                <c:v>157</c:v>
              </c:pt>
              <c:pt idx="157">
                <c:v>158</c:v>
              </c:pt>
              <c:pt idx="158">
                <c:v>159</c:v>
              </c:pt>
              <c:pt idx="159">
                <c:v>160</c:v>
              </c:pt>
              <c:pt idx="160">
                <c:v>161</c:v>
              </c:pt>
              <c:pt idx="161">
                <c:v>162</c:v>
              </c:pt>
              <c:pt idx="162">
                <c:v>163</c:v>
              </c:pt>
              <c:pt idx="163">
                <c:v>164</c:v>
              </c:pt>
              <c:pt idx="164">
                <c:v>165</c:v>
              </c:pt>
              <c:pt idx="165">
                <c:v>166</c:v>
              </c:pt>
              <c:pt idx="166">
                <c:v>167</c:v>
              </c:pt>
              <c:pt idx="167">
                <c:v>168</c:v>
              </c:pt>
              <c:pt idx="168">
                <c:v>169</c:v>
              </c:pt>
              <c:pt idx="169">
                <c:v>170</c:v>
              </c:pt>
              <c:pt idx="170">
                <c:v>171</c:v>
              </c:pt>
              <c:pt idx="171">
                <c:v>172</c:v>
              </c:pt>
              <c:pt idx="172">
                <c:v>173</c:v>
              </c:pt>
              <c:pt idx="173">
                <c:v>174</c:v>
              </c:pt>
              <c:pt idx="174">
                <c:v>175</c:v>
              </c:pt>
              <c:pt idx="175">
                <c:v>176</c:v>
              </c:pt>
              <c:pt idx="176">
                <c:v>177</c:v>
              </c:pt>
              <c:pt idx="177">
                <c:v>178</c:v>
              </c:pt>
              <c:pt idx="178">
                <c:v>179</c:v>
              </c:pt>
              <c:pt idx="179">
                <c:v>180</c:v>
              </c:pt>
              <c:pt idx="180">
                <c:v>181</c:v>
              </c:pt>
              <c:pt idx="181">
                <c:v>182</c:v>
              </c:pt>
              <c:pt idx="182">
                <c:v>183</c:v>
              </c:pt>
              <c:pt idx="183">
                <c:v>184</c:v>
              </c:pt>
              <c:pt idx="184">
                <c:v>185</c:v>
              </c:pt>
              <c:pt idx="185">
                <c:v>186</c:v>
              </c:pt>
              <c:pt idx="186">
                <c:v>187</c:v>
              </c:pt>
              <c:pt idx="187">
                <c:v>188</c:v>
              </c:pt>
              <c:pt idx="188">
                <c:v>189</c:v>
              </c:pt>
              <c:pt idx="189">
                <c:v>190</c:v>
              </c:pt>
              <c:pt idx="190">
                <c:v>191</c:v>
              </c:pt>
              <c:pt idx="191">
                <c:v>192</c:v>
              </c:pt>
              <c:pt idx="192">
                <c:v>193</c:v>
              </c:pt>
              <c:pt idx="193">
                <c:v>194</c:v>
              </c:pt>
              <c:pt idx="194">
                <c:v>195</c:v>
              </c:pt>
              <c:pt idx="195">
                <c:v>196</c:v>
              </c:pt>
              <c:pt idx="196">
                <c:v>197</c:v>
              </c:pt>
              <c:pt idx="197">
                <c:v>198</c:v>
              </c:pt>
              <c:pt idx="198">
                <c:v>199</c:v>
              </c:pt>
              <c:pt idx="199">
                <c:v>200</c:v>
              </c:pt>
              <c:pt idx="200">
                <c:v>201</c:v>
              </c:pt>
              <c:pt idx="201">
                <c:v>202</c:v>
              </c:pt>
              <c:pt idx="202">
                <c:v>203</c:v>
              </c:pt>
              <c:pt idx="203">
                <c:v>204</c:v>
              </c:pt>
              <c:pt idx="204">
                <c:v>205</c:v>
              </c:pt>
              <c:pt idx="205">
                <c:v>206</c:v>
              </c:pt>
              <c:pt idx="206">
                <c:v>207</c:v>
              </c:pt>
              <c:pt idx="207">
                <c:v>208</c:v>
              </c:pt>
              <c:pt idx="208">
                <c:v>209</c:v>
              </c:pt>
              <c:pt idx="209">
                <c:v>210</c:v>
              </c:pt>
              <c:pt idx="210">
                <c:v>211</c:v>
              </c:pt>
              <c:pt idx="211">
                <c:v>212</c:v>
              </c:pt>
              <c:pt idx="212">
                <c:v>213</c:v>
              </c:pt>
              <c:pt idx="213">
                <c:v>214</c:v>
              </c:pt>
              <c:pt idx="214">
                <c:v>215</c:v>
              </c:pt>
              <c:pt idx="215">
                <c:v>216</c:v>
              </c:pt>
              <c:pt idx="216">
                <c:v>217</c:v>
              </c:pt>
              <c:pt idx="217">
                <c:v>218</c:v>
              </c:pt>
              <c:pt idx="218">
                <c:v>219</c:v>
              </c:pt>
              <c:pt idx="219">
                <c:v>220</c:v>
              </c:pt>
              <c:pt idx="220">
                <c:v>221</c:v>
              </c:pt>
              <c:pt idx="221">
                <c:v>222</c:v>
              </c:pt>
              <c:pt idx="222">
                <c:v>223</c:v>
              </c:pt>
              <c:pt idx="223">
                <c:v>224</c:v>
              </c:pt>
              <c:pt idx="224">
                <c:v>225</c:v>
              </c:pt>
              <c:pt idx="225">
                <c:v>226</c:v>
              </c:pt>
              <c:pt idx="226">
                <c:v>227</c:v>
              </c:pt>
              <c:pt idx="227">
                <c:v>228</c:v>
              </c:pt>
              <c:pt idx="228">
                <c:v>229</c:v>
              </c:pt>
              <c:pt idx="229">
                <c:v>230</c:v>
              </c:pt>
              <c:pt idx="230">
                <c:v>231</c:v>
              </c:pt>
              <c:pt idx="231">
                <c:v>232</c:v>
              </c:pt>
              <c:pt idx="232">
                <c:v>233</c:v>
              </c:pt>
              <c:pt idx="233">
                <c:v>234</c:v>
              </c:pt>
              <c:pt idx="234">
                <c:v>235</c:v>
              </c:pt>
              <c:pt idx="235">
                <c:v>236</c:v>
              </c:pt>
              <c:pt idx="236">
                <c:v>237</c:v>
              </c:pt>
              <c:pt idx="237">
                <c:v>238</c:v>
              </c:pt>
              <c:pt idx="238">
                <c:v>239</c:v>
              </c:pt>
              <c:pt idx="239">
                <c:v>240</c:v>
              </c:pt>
              <c:pt idx="240">
                <c:v>241</c:v>
              </c:pt>
              <c:pt idx="241">
                <c:v>242</c:v>
              </c:pt>
              <c:pt idx="242">
                <c:v>243</c:v>
              </c:pt>
              <c:pt idx="243">
                <c:v>244</c:v>
              </c:pt>
              <c:pt idx="244">
                <c:v>245</c:v>
              </c:pt>
              <c:pt idx="245">
                <c:v>246</c:v>
              </c:pt>
              <c:pt idx="246">
                <c:v>247</c:v>
              </c:pt>
              <c:pt idx="247">
                <c:v>248</c:v>
              </c:pt>
              <c:pt idx="248">
                <c:v>249</c:v>
              </c:pt>
              <c:pt idx="249">
                <c:v>250</c:v>
              </c:pt>
              <c:pt idx="250">
                <c:v>251</c:v>
              </c:pt>
              <c:pt idx="251">
                <c:v>252</c:v>
              </c:pt>
              <c:pt idx="252">
                <c:v>253</c:v>
              </c:pt>
              <c:pt idx="253">
                <c:v>254</c:v>
              </c:pt>
              <c:pt idx="254">
                <c:v>255</c:v>
              </c:pt>
              <c:pt idx="255">
                <c:v>256</c:v>
              </c:pt>
              <c:pt idx="256">
                <c:v>257</c:v>
              </c:pt>
              <c:pt idx="257">
                <c:v>258</c:v>
              </c:pt>
              <c:pt idx="258">
                <c:v>259</c:v>
              </c:pt>
              <c:pt idx="259">
                <c:v>260</c:v>
              </c:pt>
              <c:pt idx="260">
                <c:v>261</c:v>
              </c:pt>
              <c:pt idx="261">
                <c:v>262</c:v>
              </c:pt>
              <c:pt idx="262">
                <c:v>263</c:v>
              </c:pt>
              <c:pt idx="263">
                <c:v>264</c:v>
              </c:pt>
              <c:pt idx="264">
                <c:v>265</c:v>
              </c:pt>
              <c:pt idx="265">
                <c:v>266</c:v>
              </c:pt>
              <c:pt idx="266">
                <c:v>267</c:v>
              </c:pt>
              <c:pt idx="267">
                <c:v>268</c:v>
              </c:pt>
              <c:pt idx="268">
                <c:v>269</c:v>
              </c:pt>
              <c:pt idx="269">
                <c:v>270</c:v>
              </c:pt>
              <c:pt idx="270">
                <c:v>271</c:v>
              </c:pt>
              <c:pt idx="271">
                <c:v>272</c:v>
              </c:pt>
              <c:pt idx="272">
                <c:v>273</c:v>
              </c:pt>
              <c:pt idx="273">
                <c:v>274</c:v>
              </c:pt>
              <c:pt idx="274">
                <c:v>275</c:v>
              </c:pt>
              <c:pt idx="275">
                <c:v>276</c:v>
              </c:pt>
              <c:pt idx="276">
                <c:v>277</c:v>
              </c:pt>
              <c:pt idx="277">
                <c:v>278</c:v>
              </c:pt>
              <c:pt idx="278">
                <c:v>279</c:v>
              </c:pt>
              <c:pt idx="279">
                <c:v>280</c:v>
              </c:pt>
              <c:pt idx="280">
                <c:v>281</c:v>
              </c:pt>
              <c:pt idx="281">
                <c:v>282</c:v>
              </c:pt>
              <c:pt idx="282">
                <c:v>283</c:v>
              </c:pt>
              <c:pt idx="283">
                <c:v>284</c:v>
              </c:pt>
              <c:pt idx="284">
                <c:v>285</c:v>
              </c:pt>
              <c:pt idx="285">
                <c:v>286</c:v>
              </c:pt>
              <c:pt idx="286">
                <c:v>287</c:v>
              </c:pt>
              <c:pt idx="287">
                <c:v>288</c:v>
              </c:pt>
              <c:pt idx="288">
                <c:v>289</c:v>
              </c:pt>
              <c:pt idx="289">
                <c:v>290</c:v>
              </c:pt>
              <c:pt idx="290">
                <c:v>291</c:v>
              </c:pt>
              <c:pt idx="291">
                <c:v>292</c:v>
              </c:pt>
              <c:pt idx="292">
                <c:v>293</c:v>
              </c:pt>
              <c:pt idx="293">
                <c:v>294</c:v>
              </c:pt>
              <c:pt idx="294">
                <c:v>295</c:v>
              </c:pt>
              <c:pt idx="295">
                <c:v>296</c:v>
              </c:pt>
              <c:pt idx="296">
                <c:v>297</c:v>
              </c:pt>
              <c:pt idx="297">
                <c:v>298</c:v>
              </c:pt>
              <c:pt idx="298">
                <c:v>299</c:v>
              </c:pt>
              <c:pt idx="299">
                <c:v>300</c:v>
              </c:pt>
              <c:pt idx="300">
                <c:v>301</c:v>
              </c:pt>
              <c:pt idx="301">
                <c:v>302</c:v>
              </c:pt>
              <c:pt idx="302">
                <c:v>303</c:v>
              </c:pt>
              <c:pt idx="303">
                <c:v>304</c:v>
              </c:pt>
              <c:pt idx="304">
                <c:v>305</c:v>
              </c:pt>
              <c:pt idx="305">
                <c:v>306</c:v>
              </c:pt>
              <c:pt idx="306">
                <c:v>307</c:v>
              </c:pt>
              <c:pt idx="307">
                <c:v>308</c:v>
              </c:pt>
              <c:pt idx="308">
                <c:v>309</c:v>
              </c:pt>
              <c:pt idx="309">
                <c:v>310</c:v>
              </c:pt>
              <c:pt idx="310">
                <c:v>311</c:v>
              </c:pt>
              <c:pt idx="311">
                <c:v>312</c:v>
              </c:pt>
              <c:pt idx="312">
                <c:v>313</c:v>
              </c:pt>
              <c:pt idx="313">
                <c:v>314</c:v>
              </c:pt>
              <c:pt idx="314">
                <c:v>315</c:v>
              </c:pt>
              <c:pt idx="315">
                <c:v>316</c:v>
              </c:pt>
              <c:pt idx="316">
                <c:v>317</c:v>
              </c:pt>
              <c:pt idx="317">
                <c:v>318</c:v>
              </c:pt>
              <c:pt idx="318">
                <c:v>319</c:v>
              </c:pt>
              <c:pt idx="319">
                <c:v>320</c:v>
              </c:pt>
              <c:pt idx="320">
                <c:v>321</c:v>
              </c:pt>
              <c:pt idx="321">
                <c:v>322</c:v>
              </c:pt>
              <c:pt idx="322">
                <c:v>323</c:v>
              </c:pt>
              <c:pt idx="323">
                <c:v>324</c:v>
              </c:pt>
              <c:pt idx="324">
                <c:v>325</c:v>
              </c:pt>
              <c:pt idx="325">
                <c:v>326</c:v>
              </c:pt>
              <c:pt idx="326">
                <c:v>327</c:v>
              </c:pt>
              <c:pt idx="327">
                <c:v>328</c:v>
              </c:pt>
              <c:pt idx="328">
                <c:v>329</c:v>
              </c:pt>
              <c:pt idx="329">
                <c:v>330</c:v>
              </c:pt>
              <c:pt idx="330">
                <c:v>331</c:v>
              </c:pt>
              <c:pt idx="331">
                <c:v>332</c:v>
              </c:pt>
              <c:pt idx="332">
                <c:v>333</c:v>
              </c:pt>
              <c:pt idx="333">
                <c:v>334</c:v>
              </c:pt>
              <c:pt idx="334">
                <c:v>335</c:v>
              </c:pt>
              <c:pt idx="335">
                <c:v>336</c:v>
              </c:pt>
              <c:pt idx="336">
                <c:v>337</c:v>
              </c:pt>
              <c:pt idx="337">
                <c:v>338</c:v>
              </c:pt>
              <c:pt idx="338">
                <c:v>339</c:v>
              </c:pt>
              <c:pt idx="339">
                <c:v>340</c:v>
              </c:pt>
              <c:pt idx="340">
                <c:v>341</c:v>
              </c:pt>
              <c:pt idx="341">
                <c:v>342</c:v>
              </c:pt>
              <c:pt idx="342">
                <c:v>343</c:v>
              </c:pt>
              <c:pt idx="343">
                <c:v>344</c:v>
              </c:pt>
              <c:pt idx="344">
                <c:v>345</c:v>
              </c:pt>
              <c:pt idx="345">
                <c:v>346</c:v>
              </c:pt>
              <c:pt idx="346">
                <c:v>347</c:v>
              </c:pt>
              <c:pt idx="347">
                <c:v>348</c:v>
              </c:pt>
              <c:pt idx="348">
                <c:v>349</c:v>
              </c:pt>
              <c:pt idx="349">
                <c:v>350</c:v>
              </c:pt>
              <c:pt idx="350">
                <c:v>351</c:v>
              </c:pt>
              <c:pt idx="351">
                <c:v>352</c:v>
              </c:pt>
              <c:pt idx="352">
                <c:v>353</c:v>
              </c:pt>
              <c:pt idx="353">
                <c:v>354</c:v>
              </c:pt>
              <c:pt idx="354">
                <c:v>355</c:v>
              </c:pt>
              <c:pt idx="355">
                <c:v>356</c:v>
              </c:pt>
              <c:pt idx="356">
                <c:v>357</c:v>
              </c:pt>
              <c:pt idx="357">
                <c:v>358</c:v>
              </c:pt>
              <c:pt idx="358">
                <c:v>359</c:v>
              </c:pt>
              <c:pt idx="359">
                <c:v>360</c:v>
              </c:pt>
              <c:pt idx="360">
                <c:v>361</c:v>
              </c:pt>
              <c:pt idx="361">
                <c:v>362</c:v>
              </c:pt>
              <c:pt idx="362">
                <c:v>363</c:v>
              </c:pt>
              <c:pt idx="363">
                <c:v>364</c:v>
              </c:pt>
              <c:pt idx="364">
                <c:v>365</c:v>
              </c:pt>
            </c:numLit>
          </c:xVal>
          <c:yVal>
            <c:numLit>
              <c:formatCode>General</c:formatCode>
              <c:ptCount val="365"/>
              <c:pt idx="0">
                <c:v>1.4581774676614145E-8</c:v>
              </c:pt>
              <c:pt idx="1">
                <c:v>0.5737483175895397</c:v>
              </c:pt>
              <c:pt idx="2">
                <c:v>0.57374167429885548</c:v>
              </c:pt>
              <c:pt idx="3">
                <c:v>0.57373893124026409</c:v>
              </c:pt>
              <c:pt idx="4">
                <c:v>0.58333424186097771</c:v>
              </c:pt>
              <c:pt idx="5">
                <c:v>1.4581785778844392E-8</c:v>
              </c:pt>
              <c:pt idx="6">
                <c:v>1.4581780227729269E-8</c:v>
              </c:pt>
              <c:pt idx="7">
                <c:v>0.58333424186083338</c:v>
              </c:pt>
              <c:pt idx="8">
                <c:v>0.58333424186096661</c:v>
              </c:pt>
              <c:pt idx="9">
                <c:v>0.58333424186083338</c:v>
              </c:pt>
              <c:pt idx="10">
                <c:v>0.58333424186083893</c:v>
              </c:pt>
              <c:pt idx="11">
                <c:v>0.58422786620818123</c:v>
              </c:pt>
              <c:pt idx="12">
                <c:v>1.4581780227729269E-8</c:v>
              </c:pt>
              <c:pt idx="13">
                <c:v>1.4581780227729269E-8</c:v>
              </c:pt>
              <c:pt idx="14">
                <c:v>0.58422786620806466</c:v>
              </c:pt>
              <c:pt idx="15">
                <c:v>0.58422786620803691</c:v>
              </c:pt>
              <c:pt idx="16">
                <c:v>0.58422786620805911</c:v>
              </c:pt>
              <c:pt idx="17">
                <c:v>0.58423194542999157</c:v>
              </c:pt>
              <c:pt idx="18">
                <c:v>0.57852541277985114</c:v>
              </c:pt>
              <c:pt idx="19">
                <c:v>1.4581780227729269E-8</c:v>
              </c:pt>
              <c:pt idx="20">
                <c:v>1.4581780227729269E-8</c:v>
              </c:pt>
              <c:pt idx="21">
                <c:v>0.57843868960366085</c:v>
              </c:pt>
              <c:pt idx="22">
                <c:v>0.57843868960351097</c:v>
              </c:pt>
              <c:pt idx="23">
                <c:v>0.57844781615671303</c:v>
              </c:pt>
              <c:pt idx="24">
                <c:v>0.57844781615642993</c:v>
              </c:pt>
              <c:pt idx="25">
                <c:v>0.57427583543169236</c:v>
              </c:pt>
              <c:pt idx="26">
                <c:v>1.4581785778844392E-8</c:v>
              </c:pt>
              <c:pt idx="27">
                <c:v>1.4581774676614145E-8</c:v>
              </c:pt>
              <c:pt idx="28">
                <c:v>0.57306294444597339</c:v>
              </c:pt>
              <c:pt idx="29">
                <c:v>0.57305470978624151</c:v>
              </c:pt>
              <c:pt idx="30">
                <c:v>0.57305470978624151</c:v>
              </c:pt>
              <c:pt idx="31">
                <c:v>0.56690847328266236</c:v>
              </c:pt>
              <c:pt idx="32">
                <c:v>0.56691078377414938</c:v>
              </c:pt>
              <c:pt idx="33">
                <c:v>1.4581780227729269E-8</c:v>
              </c:pt>
              <c:pt idx="34">
                <c:v>1.4581785778844392E-8</c:v>
              </c:pt>
              <c:pt idx="35">
                <c:v>0.56605680198436592</c:v>
              </c:pt>
              <c:pt idx="36">
                <c:v>0.56605680198451025</c:v>
              </c:pt>
              <c:pt idx="37">
                <c:v>0.56606679210179367</c:v>
              </c:pt>
              <c:pt idx="38">
                <c:v>0.56607678960829966</c:v>
              </c:pt>
              <c:pt idx="39">
                <c:v>0.56606895000296809</c:v>
              </c:pt>
              <c:pt idx="40">
                <c:v>1.4581785778844392E-8</c:v>
              </c:pt>
              <c:pt idx="41">
                <c:v>1.4581774676614145E-8</c:v>
              </c:pt>
              <c:pt idx="42">
                <c:v>0.56561738354119484</c:v>
              </c:pt>
              <c:pt idx="43">
                <c:v>0.56393535528411753</c:v>
              </c:pt>
              <c:pt idx="44">
                <c:v>0.56393160353800931</c:v>
              </c:pt>
              <c:pt idx="45">
                <c:v>0.56392785456788053</c:v>
              </c:pt>
              <c:pt idx="46">
                <c:v>0.56393367959228224</c:v>
              </c:pt>
              <c:pt idx="47">
                <c:v>1.4581774676614145E-8</c:v>
              </c:pt>
              <c:pt idx="48">
                <c:v>1.4581785778844392E-8</c:v>
              </c:pt>
              <c:pt idx="49">
                <c:v>0.56328247348476634</c:v>
              </c:pt>
              <c:pt idx="50">
                <c:v>0.55306721721383734</c:v>
              </c:pt>
              <c:pt idx="51">
                <c:v>0.55306915988203031</c:v>
              </c:pt>
              <c:pt idx="52">
                <c:v>0.55307110111325053</c:v>
              </c:pt>
              <c:pt idx="53">
                <c:v>0.55307147348841457</c:v>
              </c:pt>
              <c:pt idx="54">
                <c:v>1.4581785778844392E-8</c:v>
              </c:pt>
              <c:pt idx="55">
                <c:v>1.4581780227729269E-8</c:v>
              </c:pt>
              <c:pt idx="56">
                <c:v>0.55306291090145843</c:v>
              </c:pt>
              <c:pt idx="57">
                <c:v>0.54159883337053238</c:v>
              </c:pt>
              <c:pt idx="58">
                <c:v>0.54158986791763564</c:v>
              </c:pt>
              <c:pt idx="59">
                <c:v>0.54158986791751351</c:v>
              </c:pt>
              <c:pt idx="60">
                <c:v>0.49040191837937952</c:v>
              </c:pt>
              <c:pt idx="61">
                <c:v>1.4581780227729269E-8</c:v>
              </c:pt>
              <c:pt idx="62">
                <c:v>1.4581780227729269E-8</c:v>
              </c:pt>
              <c:pt idx="63">
                <c:v>0.49040042637655823</c:v>
              </c:pt>
              <c:pt idx="64">
                <c:v>0.49040042637653602</c:v>
              </c:pt>
              <c:pt idx="65">
                <c:v>0.49000575878676011</c:v>
              </c:pt>
              <c:pt idx="66">
                <c:v>0.49000387712516691</c:v>
              </c:pt>
              <c:pt idx="67">
                <c:v>0.4899982238081857</c:v>
              </c:pt>
              <c:pt idx="68">
                <c:v>1.4581780227729269E-8</c:v>
              </c:pt>
              <c:pt idx="69">
                <c:v>1.4581791329959515E-8</c:v>
              </c:pt>
              <c:pt idx="70">
                <c:v>0.49000387712526683</c:v>
              </c:pt>
              <c:pt idx="71">
                <c:v>0.49000387712516691</c:v>
              </c:pt>
              <c:pt idx="72">
                <c:v>0.48999633658671771</c:v>
              </c:pt>
              <c:pt idx="73">
                <c:v>0.48999444797144243</c:v>
              </c:pt>
              <c:pt idx="74">
                <c:v>0.48662774026312361</c:v>
              </c:pt>
              <c:pt idx="75">
                <c:v>1.4581780227729269E-8</c:v>
              </c:pt>
              <c:pt idx="76">
                <c:v>1.4581780227729269E-8</c:v>
              </c:pt>
              <c:pt idx="77">
                <c:v>1.4581791329959515E-8</c:v>
              </c:pt>
              <c:pt idx="78">
                <c:v>0.48662344481570363</c:v>
              </c:pt>
              <c:pt idx="79">
                <c:v>0.48662344481569253</c:v>
              </c:pt>
              <c:pt idx="80">
                <c:v>0.48662620050564653</c:v>
              </c:pt>
              <c:pt idx="81">
                <c:v>0.48478517948519206</c:v>
              </c:pt>
              <c:pt idx="82">
                <c:v>1.4581780227729269E-8</c:v>
              </c:pt>
              <c:pt idx="83">
                <c:v>1.4581780227729269E-8</c:v>
              </c:pt>
              <c:pt idx="84">
                <c:v>1.4581780227729269E-8</c:v>
              </c:pt>
              <c:pt idx="85">
                <c:v>0.48479056840514678</c:v>
              </c:pt>
              <c:pt idx="86">
                <c:v>0.48478606000084135</c:v>
              </c:pt>
              <c:pt idx="87">
                <c:v>0.48478424167509582</c:v>
              </c:pt>
              <c:pt idx="88">
                <c:v>0.48478574849227796</c:v>
              </c:pt>
              <c:pt idx="89">
                <c:v>1.4581791329959515E-8</c:v>
              </c:pt>
              <c:pt idx="90">
                <c:v>1.4581769125499022E-8</c:v>
              </c:pt>
              <c:pt idx="91">
                <c:v>0.42311473552547607</c:v>
              </c:pt>
              <c:pt idx="92">
                <c:v>0.42311473552545387</c:v>
              </c:pt>
              <c:pt idx="93">
                <c:v>0.42311473552546497</c:v>
              </c:pt>
              <c:pt idx="94">
                <c:v>0.42311346009406003</c:v>
              </c:pt>
              <c:pt idx="95">
                <c:v>0.42194560410753201</c:v>
              </c:pt>
              <c:pt idx="96">
                <c:v>1.4581780227729269E-8</c:v>
              </c:pt>
              <c:pt idx="97">
                <c:v>1.4581780227729269E-8</c:v>
              </c:pt>
              <c:pt idx="98">
                <c:v>0.42194858092290399</c:v>
              </c:pt>
              <c:pt idx="99">
                <c:v>0.42194779631061774</c:v>
              </c:pt>
              <c:pt idx="100">
                <c:v>0.4219463895319242</c:v>
              </c:pt>
              <c:pt idx="101">
                <c:v>0.42194638953194641</c:v>
              </c:pt>
              <c:pt idx="102">
                <c:v>0.4219463895319242</c:v>
              </c:pt>
              <c:pt idx="103">
                <c:v>1.4581780227729269E-8</c:v>
              </c:pt>
              <c:pt idx="104">
                <c:v>1.4581791329959515E-8</c:v>
              </c:pt>
              <c:pt idx="105">
                <c:v>0.42194576886768198</c:v>
              </c:pt>
              <c:pt idx="106">
                <c:v>0.39127943145143007</c:v>
              </c:pt>
              <c:pt idx="107">
                <c:v>0.39127943145130795</c:v>
              </c:pt>
              <c:pt idx="108">
                <c:v>0.39128295507753208</c:v>
              </c:pt>
              <c:pt idx="109">
                <c:v>0.39128534476990939</c:v>
              </c:pt>
              <c:pt idx="110">
                <c:v>1.4581780227729269E-8</c:v>
              </c:pt>
              <c:pt idx="111">
                <c:v>1.4581780227729269E-8</c:v>
              </c:pt>
              <c:pt idx="112">
                <c:v>0.39085642112458574</c:v>
              </c:pt>
              <c:pt idx="113">
                <c:v>0.39085642112471897</c:v>
              </c:pt>
              <c:pt idx="114">
                <c:v>0.39085796785717219</c:v>
              </c:pt>
              <c:pt idx="115">
                <c:v>0.39085994068420726</c:v>
              </c:pt>
              <c:pt idx="116">
                <c:v>0.39085247807456591</c:v>
              </c:pt>
              <c:pt idx="117">
                <c:v>1.4581780227729269E-8</c:v>
              </c:pt>
              <c:pt idx="118">
                <c:v>1.4581780227729269E-8</c:v>
              </c:pt>
              <c:pt idx="119">
                <c:v>0.39085402657890178</c:v>
              </c:pt>
              <c:pt idx="120">
                <c:v>0.39085402657891288</c:v>
              </c:pt>
              <c:pt idx="121">
                <c:v>1.4581780227729269E-8</c:v>
              </c:pt>
              <c:pt idx="122">
                <c:v>0.31354448653090339</c:v>
              </c:pt>
              <c:pt idx="123">
                <c:v>1.4581780227729269E-8</c:v>
              </c:pt>
              <c:pt idx="124">
                <c:v>1.4581791329959515E-8</c:v>
              </c:pt>
              <c:pt idx="125">
                <c:v>1.4581780227729269E-8</c:v>
              </c:pt>
              <c:pt idx="126">
                <c:v>1.4581780227729269E-8</c:v>
              </c:pt>
              <c:pt idx="127">
                <c:v>0.31352921299231395</c:v>
              </c:pt>
              <c:pt idx="128">
                <c:v>0.31353532919340399</c:v>
              </c:pt>
              <c:pt idx="129">
                <c:v>0.31354352002991304</c:v>
              </c:pt>
              <c:pt idx="130">
                <c:v>0.31354046383169631</c:v>
              </c:pt>
              <c:pt idx="131">
                <c:v>1.4581769125499022E-8</c:v>
              </c:pt>
              <c:pt idx="132">
                <c:v>1.4581791329959515E-8</c:v>
              </c:pt>
              <c:pt idx="133">
                <c:v>0.31353398200484328</c:v>
              </c:pt>
              <c:pt idx="134">
                <c:v>0.31353398200485438</c:v>
              </c:pt>
              <c:pt idx="135">
                <c:v>0.31353703947166744</c:v>
              </c:pt>
              <c:pt idx="136">
                <c:v>0.31354217791621508</c:v>
              </c:pt>
              <c:pt idx="137">
                <c:v>0.31354389327227228</c:v>
              </c:pt>
              <c:pt idx="138">
                <c:v>1.4581791329959515E-8</c:v>
              </c:pt>
              <c:pt idx="139">
                <c:v>1.4581780227729269E-8</c:v>
              </c:pt>
              <c:pt idx="140">
                <c:v>0.31354695046530434</c:v>
              </c:pt>
              <c:pt idx="141">
                <c:v>0.31354695046527103</c:v>
              </c:pt>
              <c:pt idx="142">
                <c:v>0.31354695046530434</c:v>
              </c:pt>
              <c:pt idx="143">
                <c:v>0.31353605771968773</c:v>
              </c:pt>
              <c:pt idx="144">
                <c:v>0.31353605771970994</c:v>
              </c:pt>
              <c:pt idx="145">
                <c:v>1.4581780227729269E-8</c:v>
              </c:pt>
              <c:pt idx="146">
                <c:v>1.4581780227729269E-8</c:v>
              </c:pt>
              <c:pt idx="147">
                <c:v>0.31353128162898702</c:v>
              </c:pt>
              <c:pt idx="148">
                <c:v>0.313531281628876</c:v>
              </c:pt>
              <c:pt idx="149">
                <c:v>0.31353605771984316</c:v>
              </c:pt>
              <c:pt idx="150">
                <c:v>0.31352650553801986</c:v>
              </c:pt>
              <c:pt idx="151">
                <c:v>0.31352036915708315</c:v>
              </c:pt>
              <c:pt idx="152">
                <c:v>1.4581780227729269E-8</c:v>
              </c:pt>
              <c:pt idx="153">
                <c:v>1.4581780227729269E-8</c:v>
              </c:pt>
              <c:pt idx="154">
                <c:v>0.29699904224860241</c:v>
              </c:pt>
              <c:pt idx="155">
                <c:v>0.29699904224834706</c:v>
              </c:pt>
              <c:pt idx="156">
                <c:v>0.29699904224859131</c:v>
              </c:pt>
              <c:pt idx="157">
                <c:v>0.29699742540287843</c:v>
              </c:pt>
              <c:pt idx="158">
                <c:v>0.29699904224848028</c:v>
              </c:pt>
              <c:pt idx="159">
                <c:v>1.4581769125499022E-8</c:v>
              </c:pt>
              <c:pt idx="160">
                <c:v>1.4581780227729269E-8</c:v>
              </c:pt>
              <c:pt idx="161">
                <c:v>0.29700324091291863</c:v>
              </c:pt>
              <c:pt idx="162">
                <c:v>0.29700324091304076</c:v>
              </c:pt>
              <c:pt idx="163">
                <c:v>0.29700324091304076</c:v>
              </c:pt>
              <c:pt idx="164">
                <c:v>0.29700518981700119</c:v>
              </c:pt>
              <c:pt idx="165">
                <c:v>0.29700357008821676</c:v>
              </c:pt>
              <c:pt idx="166">
                <c:v>1.4581780227729269E-8</c:v>
              </c:pt>
              <c:pt idx="167">
                <c:v>1.4581780227729269E-8</c:v>
              </c:pt>
              <c:pt idx="168">
                <c:v>0.29699904224848028</c:v>
              </c:pt>
              <c:pt idx="169">
                <c:v>0.29699904224848028</c:v>
              </c:pt>
              <c:pt idx="170">
                <c:v>0.29699742540285623</c:v>
              </c:pt>
              <c:pt idx="171">
                <c:v>0.29700195156207032</c:v>
              </c:pt>
              <c:pt idx="172">
                <c:v>0.29700000890372502</c:v>
              </c:pt>
              <c:pt idx="173">
                <c:v>1.4581780227729269E-8</c:v>
              </c:pt>
              <c:pt idx="174">
                <c:v>1.4581791329959515E-8</c:v>
              </c:pt>
              <c:pt idx="175">
                <c:v>1.4581780227729269E-8</c:v>
              </c:pt>
              <c:pt idx="176">
                <c:v>0.29699387692105894</c:v>
              </c:pt>
              <c:pt idx="177">
                <c:v>0.29700000890372502</c:v>
              </c:pt>
              <c:pt idx="178">
                <c:v>0.29700581388436564</c:v>
              </c:pt>
              <c:pt idx="179">
                <c:v>0.29700419872209505</c:v>
              </c:pt>
              <c:pt idx="180">
                <c:v>1.4581791329959515E-8</c:v>
              </c:pt>
              <c:pt idx="181">
                <c:v>1.4581769125499022E-8</c:v>
              </c:pt>
              <c:pt idx="182">
                <c:v>0.28057105143599603</c:v>
              </c:pt>
              <c:pt idx="183">
                <c:v>0.2805710514358295</c:v>
              </c:pt>
              <c:pt idx="184">
                <c:v>0.28056952720530992</c:v>
              </c:pt>
              <c:pt idx="185">
                <c:v>0.2805640411022825</c:v>
              </c:pt>
              <c:pt idx="186">
                <c:v>0.28056830894919171</c:v>
              </c:pt>
              <c:pt idx="187">
                <c:v>1.4581769125499022E-8</c:v>
              </c:pt>
              <c:pt idx="188">
                <c:v>1.4581791329959515E-8</c:v>
              </c:pt>
              <c:pt idx="189">
                <c:v>0.28056830894918061</c:v>
              </c:pt>
              <c:pt idx="190">
                <c:v>0.28056830894905849</c:v>
              </c:pt>
              <c:pt idx="191">
                <c:v>0.28057105143597383</c:v>
              </c:pt>
              <c:pt idx="192">
                <c:v>0.28056830894905849</c:v>
              </c:pt>
              <c:pt idx="193">
                <c:v>0.2805713598979076</c:v>
              </c:pt>
              <c:pt idx="194">
                <c:v>1.4581769125499022E-8</c:v>
              </c:pt>
              <c:pt idx="195">
                <c:v>1.4581780227729269E-8</c:v>
              </c:pt>
              <c:pt idx="196">
                <c:v>0.28057257679583447</c:v>
              </c:pt>
              <c:pt idx="197">
                <c:v>0.28057257679607872</c:v>
              </c:pt>
              <c:pt idx="198">
                <c:v>0.2805710514358517</c:v>
              </c:pt>
              <c:pt idx="199">
                <c:v>0.28056678516978906</c:v>
              </c:pt>
              <c:pt idx="200">
                <c:v>0.2805640411022714</c:v>
              </c:pt>
              <c:pt idx="201">
                <c:v>1.4581791329959515E-8</c:v>
              </c:pt>
              <c:pt idx="202">
                <c:v>1.4581780227729269E-8</c:v>
              </c:pt>
              <c:pt idx="203">
                <c:v>0.28056678516978906</c:v>
              </c:pt>
              <c:pt idx="204">
                <c:v>0.28056678516976685</c:v>
              </c:pt>
              <c:pt idx="205">
                <c:v>0.28056830894905849</c:v>
              </c:pt>
              <c:pt idx="206">
                <c:v>0.2805713598978965</c:v>
              </c:pt>
              <c:pt idx="207">
                <c:v>0.280578689556088</c:v>
              </c:pt>
              <c:pt idx="208">
                <c:v>1.4581791329959515E-8</c:v>
              </c:pt>
              <c:pt idx="209">
                <c:v>1.4581769125499022E-8</c:v>
              </c:pt>
              <c:pt idx="210">
                <c:v>0.280578689556088</c:v>
              </c:pt>
              <c:pt idx="211">
                <c:v>0.280578689556088</c:v>
              </c:pt>
              <c:pt idx="212">
                <c:v>0.28058022058256027</c:v>
              </c:pt>
              <c:pt idx="213">
                <c:v>0.26986696178378233</c:v>
              </c:pt>
              <c:pt idx="214">
                <c:v>0.26986843762070167</c:v>
              </c:pt>
              <c:pt idx="215">
                <c:v>1.4581780227729269E-8</c:v>
              </c:pt>
              <c:pt idx="216">
                <c:v>1.4581780227729269E-8</c:v>
              </c:pt>
              <c:pt idx="217">
                <c:v>0.26986432057080068</c:v>
              </c:pt>
              <c:pt idx="218">
                <c:v>0.26986432057066745</c:v>
              </c:pt>
              <c:pt idx="219">
                <c:v>0.2698657959745665</c:v>
              </c:pt>
              <c:pt idx="220">
                <c:v>0.26986875007551925</c:v>
              </c:pt>
              <c:pt idx="221">
                <c:v>0.26987022877493771</c:v>
              </c:pt>
              <c:pt idx="222">
                <c:v>1.4581780227729269E-8</c:v>
              </c:pt>
              <c:pt idx="223">
                <c:v>1.4581791329959515E-8</c:v>
              </c:pt>
              <c:pt idx="224">
                <c:v>0.26986462843052728</c:v>
              </c:pt>
              <c:pt idx="225">
                <c:v>0.26986462843056058</c:v>
              </c:pt>
              <c:pt idx="226">
                <c:v>0.26986462843054948</c:v>
              </c:pt>
              <c:pt idx="227">
                <c:v>1.4581780227729269E-8</c:v>
              </c:pt>
              <c:pt idx="228">
                <c:v>0.2698593344338529</c:v>
              </c:pt>
              <c:pt idx="229">
                <c:v>1.4581780227729269E-8</c:v>
              </c:pt>
              <c:pt idx="230">
                <c:v>1.4581791329959515E-8</c:v>
              </c:pt>
              <c:pt idx="231">
                <c:v>0.26985668447812028</c:v>
              </c:pt>
              <c:pt idx="232">
                <c:v>0.26985668447799815</c:v>
              </c:pt>
              <c:pt idx="233">
                <c:v>0.26986198241745196</c:v>
              </c:pt>
              <c:pt idx="234">
                <c:v>0.26986789594404259</c:v>
              </c:pt>
              <c:pt idx="235">
                <c:v>0.26986789594400928</c:v>
              </c:pt>
              <c:pt idx="236">
                <c:v>1.4581791329959515E-8</c:v>
              </c:pt>
              <c:pt idx="237">
                <c:v>1.4581780227729269E-8</c:v>
              </c:pt>
              <c:pt idx="238">
                <c:v>0.2698705436974036</c:v>
              </c:pt>
              <c:pt idx="239">
                <c:v>0.2698705436973925</c:v>
              </c:pt>
              <c:pt idx="240">
                <c:v>0.26987170857555309</c:v>
              </c:pt>
              <c:pt idx="241">
                <c:v>0.26987170857569742</c:v>
              </c:pt>
              <c:pt idx="242">
                <c:v>0.2698713925877616</c:v>
              </c:pt>
              <c:pt idx="243">
                <c:v>1.4581791329959515E-8</c:v>
              </c:pt>
              <c:pt idx="244">
                <c:v>1.4581780227729269E-8</c:v>
              </c:pt>
              <c:pt idx="245">
                <c:v>0.29687785559239233</c:v>
              </c:pt>
              <c:pt idx="246">
                <c:v>0.296877855592248</c:v>
              </c:pt>
              <c:pt idx="247">
                <c:v>0.29688110740935247</c:v>
              </c:pt>
              <c:pt idx="248">
                <c:v>0.29687819071190225</c:v>
              </c:pt>
              <c:pt idx="249">
                <c:v>0.29687527183878126</c:v>
              </c:pt>
              <c:pt idx="250">
                <c:v>1.4581791329959515E-8</c:v>
              </c:pt>
              <c:pt idx="251">
                <c:v>1.4581780227729269E-8</c:v>
              </c:pt>
              <c:pt idx="252">
                <c:v>0.29687527183877016</c:v>
              </c:pt>
              <c:pt idx="253">
                <c:v>0.29687527183877016</c:v>
              </c:pt>
              <c:pt idx="254">
                <c:v>0.29687527183877016</c:v>
              </c:pt>
              <c:pt idx="255">
                <c:v>0.29687527183878126</c:v>
              </c:pt>
              <c:pt idx="256">
                <c:v>0.29687527183862583</c:v>
              </c:pt>
              <c:pt idx="257">
                <c:v>1.4581780227729269E-8</c:v>
              </c:pt>
              <c:pt idx="258">
                <c:v>1.4581791329959515E-8</c:v>
              </c:pt>
              <c:pt idx="259">
                <c:v>0.29687527183877016</c:v>
              </c:pt>
              <c:pt idx="260">
                <c:v>0.29687527183863693</c:v>
              </c:pt>
              <c:pt idx="261">
                <c:v>0.29687527183878126</c:v>
              </c:pt>
              <c:pt idx="262">
                <c:v>0.29687527183875906</c:v>
              </c:pt>
              <c:pt idx="263">
                <c:v>0.29687527183878126</c:v>
              </c:pt>
              <c:pt idx="264">
                <c:v>1.4581780227729269E-8</c:v>
              </c:pt>
              <c:pt idx="265">
                <c:v>1.4581791329959515E-8</c:v>
              </c:pt>
              <c:pt idx="266">
                <c:v>0.29687527183862583</c:v>
              </c:pt>
              <c:pt idx="267">
                <c:v>0.29687527183878126</c:v>
              </c:pt>
              <c:pt idx="268">
                <c:v>0.29687527183877016</c:v>
              </c:pt>
              <c:pt idx="269">
                <c:v>0.29687527183877016</c:v>
              </c:pt>
              <c:pt idx="270">
                <c:v>0.29687527183877016</c:v>
              </c:pt>
              <c:pt idx="271">
                <c:v>1.4581791329959515E-8</c:v>
              </c:pt>
              <c:pt idx="272">
                <c:v>1.4581791329959515E-8</c:v>
              </c:pt>
              <c:pt idx="273">
                <c:v>0.29687527183877016</c:v>
              </c:pt>
              <c:pt idx="274">
                <c:v>0.31668686813388935</c:v>
              </c:pt>
              <c:pt idx="275">
                <c:v>0.31668686858155271</c:v>
              </c:pt>
              <c:pt idx="276">
                <c:v>0.31668686835772031</c:v>
              </c:pt>
              <c:pt idx="277">
                <c:v>0.31668686835772031</c:v>
              </c:pt>
              <c:pt idx="278">
                <c:v>1.4581781962452744E-8</c:v>
              </c:pt>
              <c:pt idx="279">
                <c:v>1.4581781788980397E-8</c:v>
              </c:pt>
              <c:pt idx="280">
                <c:v>0.31668686835771515</c:v>
              </c:pt>
              <c:pt idx="281">
                <c:v>0.31668686835771498</c:v>
              </c:pt>
              <c:pt idx="282">
                <c:v>0.31668686835772814</c:v>
              </c:pt>
              <c:pt idx="283">
                <c:v>0.31668686835771531</c:v>
              </c:pt>
              <c:pt idx="284">
                <c:v>0.31668686835772847</c:v>
              </c:pt>
              <c:pt idx="285">
                <c:v>1.4581781615508049E-8</c:v>
              </c:pt>
              <c:pt idx="286">
                <c:v>1.4581781962452744E-8</c:v>
              </c:pt>
              <c:pt idx="287">
                <c:v>0.31668686835771531</c:v>
              </c:pt>
              <c:pt idx="288">
                <c:v>0.32301359484479125</c:v>
              </c:pt>
              <c:pt idx="289">
                <c:v>0.32301359484480513</c:v>
              </c:pt>
              <c:pt idx="290">
                <c:v>0.32301359484479125</c:v>
              </c:pt>
              <c:pt idx="291">
                <c:v>0.32301359484480513</c:v>
              </c:pt>
              <c:pt idx="292">
                <c:v>1.4581781615508049E-8</c:v>
              </c:pt>
              <c:pt idx="293">
                <c:v>1.4581781615508049E-8</c:v>
              </c:pt>
              <c:pt idx="294">
                <c:v>0.33016497968895375</c:v>
              </c:pt>
              <c:pt idx="295">
                <c:v>0.33016497968895442</c:v>
              </c:pt>
              <c:pt idx="296">
                <c:v>0.33016497968896691</c:v>
              </c:pt>
              <c:pt idx="297">
                <c:v>0.33016497968895375</c:v>
              </c:pt>
              <c:pt idx="298">
                <c:v>0.33016497968896763</c:v>
              </c:pt>
              <c:pt idx="299">
                <c:v>1.4581781615508049E-8</c:v>
              </c:pt>
              <c:pt idx="300">
                <c:v>1.4581781615508049E-8</c:v>
              </c:pt>
              <c:pt idx="301">
                <c:v>1.4581781615508049E-8</c:v>
              </c:pt>
              <c:pt idx="302">
                <c:v>0.33016497968895375</c:v>
              </c:pt>
              <c:pt idx="303">
                <c:v>0.33524052805316007</c:v>
              </c:pt>
              <c:pt idx="304">
                <c:v>0.33524052805314758</c:v>
              </c:pt>
              <c:pt idx="305">
                <c:v>0.41153172266119586</c:v>
              </c:pt>
              <c:pt idx="306">
                <c:v>1.458178300328683E-8</c:v>
              </c:pt>
              <c:pt idx="307">
                <c:v>1.4581780227729269E-8</c:v>
              </c:pt>
              <c:pt idx="308">
                <c:v>0.41153172266119725</c:v>
              </c:pt>
              <c:pt idx="309">
                <c:v>0.42301268092124061</c:v>
              </c:pt>
              <c:pt idx="310">
                <c:v>0.42301268092125172</c:v>
              </c:pt>
              <c:pt idx="311">
                <c:v>0.4230126809212531</c:v>
              </c:pt>
              <c:pt idx="312">
                <c:v>0.42301268092125172</c:v>
              </c:pt>
              <c:pt idx="313">
                <c:v>1.4581781615508049E-8</c:v>
              </c:pt>
              <c:pt idx="314">
                <c:v>1.4581781615508049E-8</c:v>
              </c:pt>
              <c:pt idx="315">
                <c:v>0.42301268092137245</c:v>
              </c:pt>
              <c:pt idx="316">
                <c:v>0.42301268092123923</c:v>
              </c:pt>
              <c:pt idx="317">
                <c:v>0.45627647157252677</c:v>
              </c:pt>
              <c:pt idx="318">
                <c:v>0.45627647157266138</c:v>
              </c:pt>
              <c:pt idx="319">
                <c:v>0.45627647157265999</c:v>
              </c:pt>
              <c:pt idx="320">
                <c:v>1.4581781615508049E-8</c:v>
              </c:pt>
              <c:pt idx="321">
                <c:v>1.4581781615508049E-8</c:v>
              </c:pt>
              <c:pt idx="322">
                <c:v>0.45627647157265999</c:v>
              </c:pt>
              <c:pt idx="323">
                <c:v>0.46890847238213185</c:v>
              </c:pt>
              <c:pt idx="324">
                <c:v>0.46890847238213185</c:v>
              </c:pt>
              <c:pt idx="325">
                <c:v>0.4689084723822623</c:v>
              </c:pt>
              <c:pt idx="326">
                <c:v>0.46890847238212907</c:v>
              </c:pt>
              <c:pt idx="327">
                <c:v>1.458178300328683E-8</c:v>
              </c:pt>
              <c:pt idx="328">
                <c:v>1.4581780227729269E-8</c:v>
              </c:pt>
              <c:pt idx="329">
                <c:v>0.46890847238226507</c:v>
              </c:pt>
              <c:pt idx="330">
                <c:v>0.46935244685016309</c:v>
              </c:pt>
              <c:pt idx="331">
                <c:v>0.46935244685029631</c:v>
              </c:pt>
              <c:pt idx="332">
                <c:v>0.46935244685016309</c:v>
              </c:pt>
              <c:pt idx="333">
                <c:v>0.472007984069861</c:v>
              </c:pt>
              <c:pt idx="334">
                <c:v>1.458178300328683E-8</c:v>
              </c:pt>
              <c:pt idx="335">
                <c:v>1.4581780227729269E-8</c:v>
              </c:pt>
              <c:pt idx="336">
                <c:v>0.51386729271731268</c:v>
              </c:pt>
              <c:pt idx="337">
                <c:v>0.51434043279575403</c:v>
              </c:pt>
              <c:pt idx="338">
                <c:v>0.51434043279576513</c:v>
              </c:pt>
              <c:pt idx="339">
                <c:v>0.5174486159455649</c:v>
              </c:pt>
              <c:pt idx="340">
                <c:v>0.51744861594543168</c:v>
              </c:pt>
              <c:pt idx="341">
                <c:v>1.458178300328683E-8</c:v>
              </c:pt>
              <c:pt idx="342">
                <c:v>1.458178300328683E-8</c:v>
              </c:pt>
              <c:pt idx="343">
                <c:v>0.51744861594543168</c:v>
              </c:pt>
              <c:pt idx="344">
                <c:v>0.51744861594543168</c:v>
              </c:pt>
              <c:pt idx="345">
                <c:v>0.51744861594556768</c:v>
              </c:pt>
              <c:pt idx="346">
                <c:v>0.52711953230925035</c:v>
              </c:pt>
              <c:pt idx="347">
                <c:v>0.52711953230923925</c:v>
              </c:pt>
              <c:pt idx="348">
                <c:v>1.4581780227729269E-8</c:v>
              </c:pt>
              <c:pt idx="349">
                <c:v>1.458178300328683E-8</c:v>
              </c:pt>
              <c:pt idx="350">
                <c:v>0.52711953230925312</c:v>
              </c:pt>
              <c:pt idx="351">
                <c:v>0.52711953230925035</c:v>
              </c:pt>
              <c:pt idx="352">
                <c:v>0.52711953230937525</c:v>
              </c:pt>
              <c:pt idx="353">
                <c:v>0.53002634506001955</c:v>
              </c:pt>
              <c:pt idx="354">
                <c:v>0.53002634506015278</c:v>
              </c:pt>
              <c:pt idx="355">
                <c:v>1.4581780227729269E-8</c:v>
              </c:pt>
              <c:pt idx="356">
                <c:v>1.458178300328683E-8</c:v>
              </c:pt>
              <c:pt idx="357">
                <c:v>0.53002634506001955</c:v>
              </c:pt>
              <c:pt idx="358">
                <c:v>0.53002634506015556</c:v>
              </c:pt>
              <c:pt idx="359">
                <c:v>1.4581780227729269E-8</c:v>
              </c:pt>
              <c:pt idx="360">
                <c:v>1.4581780227729269E-8</c:v>
              </c:pt>
              <c:pt idx="361">
                <c:v>0.53909653411192138</c:v>
              </c:pt>
              <c:pt idx="362">
                <c:v>1.4581785778844392E-8</c:v>
              </c:pt>
              <c:pt idx="363">
                <c:v>1.4581774676614145E-8</c:v>
              </c:pt>
              <c:pt idx="364">
                <c:v>0.54158182961431822</c:v>
              </c:pt>
            </c:numLit>
          </c:yVal>
          <c:smooth val="1"/>
          <c:extLst>
            <c:ext xmlns:c16="http://schemas.microsoft.com/office/drawing/2014/chart" uri="{C3380CC4-5D6E-409C-BE32-E72D297353CC}">
              <c16:uniqueId val="{00000000-00E6-448B-A573-C0EC48EC5D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83901384"/>
        <c:axId val="683901776"/>
      </c:scatterChart>
      <c:valAx>
        <c:axId val="683901384"/>
        <c:scaling>
          <c:orientation val="minMax"/>
          <c:max val="36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83901776"/>
        <c:crosses val="autoZero"/>
        <c:crossBetween val="midCat"/>
        <c:majorUnit val="30.4"/>
        <c:minorUnit val="1"/>
      </c:valAx>
      <c:valAx>
        <c:axId val="683901776"/>
        <c:scaling>
          <c:orientation val="minMax"/>
          <c:max val="1.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83901384"/>
        <c:crosses val="autoZero"/>
        <c:crossBetween val="midCat"/>
      </c:valAx>
      <c:spPr>
        <a:solidFill>
          <a:schemeClr val="bg1"/>
        </a:soli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>
        <a:lumMod val="8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400" b="1" i="0" u="none" strike="noStrike" baseline="0">
                <a:effectLst/>
              </a:rPr>
              <a:t>C1C1\D1</a:t>
            </a:r>
            <a:r>
              <a:rPr lang="it-IT" sz="1400" b="0" i="0" u="none" strike="noStrike" baseline="0"/>
              <a:t> </a:t>
            </a:r>
            <a:endParaRPr lang="it-IT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530766987459899E-2"/>
          <c:y val="0.17171296296296296"/>
          <c:w val="0.86260997375328086"/>
          <c:h val="0.65236111111111106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'ΑΡΙΘΜΗΤΙΚΕΣ ΤΙΜΕΣ ΤΚΚ 2025'!$B$3</c:f>
              <c:strCache>
                <c:ptCount val="1"/>
                <c:pt idx="0">
                  <c:v>Τυπική Καμπύλη Κατανάλωσης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xVal>
            <c:numRef>
              <c:f>'ΑΡΙΘΜΗΤΙΚΕΣ ΤΙΜΕΣ ΤΚΚ 2025'!$D$13:$D$377</c:f>
            </c:numRef>
          </c:xVal>
          <c:yVal>
            <c:numRef>
              <c:f>'ΑΡΙΘΜΗΤΙΚΕΣ ΤΙΜΕΣ ΤΚΚ 2025'!$G$13:$G$377</c:f>
              <c:numCache>
                <c:formatCode>0.000000</c:formatCode>
                <c:ptCount val="365"/>
                <c:pt idx="0">
                  <c:v>0.69278800213879999</c:v>
                </c:pt>
                <c:pt idx="1">
                  <c:v>0.69278800213879443</c:v>
                </c:pt>
                <c:pt idx="2">
                  <c:v>0.69278309703880159</c:v>
                </c:pt>
                <c:pt idx="3">
                  <c:v>0.69278800213877778</c:v>
                </c:pt>
                <c:pt idx="4">
                  <c:v>0.78924692384420569</c:v>
                </c:pt>
                <c:pt idx="5">
                  <c:v>0.78924692384420014</c:v>
                </c:pt>
                <c:pt idx="6">
                  <c:v>0.78924692384418904</c:v>
                </c:pt>
                <c:pt idx="7">
                  <c:v>0.78924692384421125</c:v>
                </c:pt>
                <c:pt idx="8">
                  <c:v>0.78924692384419459</c:v>
                </c:pt>
                <c:pt idx="9">
                  <c:v>0.78924692384418349</c:v>
                </c:pt>
                <c:pt idx="10">
                  <c:v>0.7892469238442168</c:v>
                </c:pt>
                <c:pt idx="11">
                  <c:v>0.80857119064526861</c:v>
                </c:pt>
                <c:pt idx="12">
                  <c:v>0.80857119064527971</c:v>
                </c:pt>
                <c:pt idx="13">
                  <c:v>0.80857119064528526</c:v>
                </c:pt>
                <c:pt idx="14">
                  <c:v>0.80857119064527971</c:v>
                </c:pt>
                <c:pt idx="15">
                  <c:v>0.80857119064527416</c:v>
                </c:pt>
                <c:pt idx="16">
                  <c:v>0.80857119064529082</c:v>
                </c:pt>
                <c:pt idx="17">
                  <c:v>0.80857119064527971</c:v>
                </c:pt>
                <c:pt idx="18">
                  <c:v>0.76261897214270902</c:v>
                </c:pt>
                <c:pt idx="19">
                  <c:v>0.76261897214269236</c:v>
                </c:pt>
                <c:pt idx="20">
                  <c:v>0.76261897214270902</c:v>
                </c:pt>
                <c:pt idx="21">
                  <c:v>0.76261897214271457</c:v>
                </c:pt>
                <c:pt idx="22">
                  <c:v>0.76261897214270347</c:v>
                </c:pt>
                <c:pt idx="23">
                  <c:v>0.76261897214270902</c:v>
                </c:pt>
                <c:pt idx="24">
                  <c:v>0.76261897214269792</c:v>
                </c:pt>
                <c:pt idx="25">
                  <c:v>0.7290523923408232</c:v>
                </c:pt>
                <c:pt idx="26">
                  <c:v>0.7290523923408343</c:v>
                </c:pt>
                <c:pt idx="27">
                  <c:v>0.7290523923408454</c:v>
                </c:pt>
                <c:pt idx="28">
                  <c:v>0.72905239234081209</c:v>
                </c:pt>
                <c:pt idx="29">
                  <c:v>0.7290523923408232</c:v>
                </c:pt>
                <c:pt idx="30">
                  <c:v>0.7290523923408343</c:v>
                </c:pt>
                <c:pt idx="31">
                  <c:v>0.7290523923408232</c:v>
                </c:pt>
                <c:pt idx="32">
                  <c:v>0.7290523923408232</c:v>
                </c:pt>
                <c:pt idx="33">
                  <c:v>0.72786935654076679</c:v>
                </c:pt>
                <c:pt idx="34">
                  <c:v>0.72786935654076679</c:v>
                </c:pt>
                <c:pt idx="35">
                  <c:v>0.72786935654075569</c:v>
                </c:pt>
                <c:pt idx="36">
                  <c:v>0.72786935654074458</c:v>
                </c:pt>
                <c:pt idx="37">
                  <c:v>0.72786935654075569</c:v>
                </c:pt>
                <c:pt idx="38">
                  <c:v>0.72786935654078899</c:v>
                </c:pt>
                <c:pt idx="39">
                  <c:v>0.72786935654075569</c:v>
                </c:pt>
                <c:pt idx="40">
                  <c:v>0.72786935654075569</c:v>
                </c:pt>
                <c:pt idx="41">
                  <c:v>0.72786935654074458</c:v>
                </c:pt>
                <c:pt idx="42">
                  <c:v>0.72786935654077789</c:v>
                </c:pt>
                <c:pt idx="43">
                  <c:v>0.71442618063999319</c:v>
                </c:pt>
                <c:pt idx="44">
                  <c:v>0.7144261806400265</c:v>
                </c:pt>
                <c:pt idx="45">
                  <c:v>0.71442618064000429</c:v>
                </c:pt>
                <c:pt idx="46">
                  <c:v>0.71442618064000429</c:v>
                </c:pt>
                <c:pt idx="47">
                  <c:v>0.71442618064000429</c:v>
                </c:pt>
                <c:pt idx="48">
                  <c:v>0.7144261806400154</c:v>
                </c:pt>
                <c:pt idx="49">
                  <c:v>0.71442618063999319</c:v>
                </c:pt>
                <c:pt idx="50">
                  <c:v>0.63229294573542427</c:v>
                </c:pt>
                <c:pt idx="51">
                  <c:v>0.63229294573539097</c:v>
                </c:pt>
                <c:pt idx="52">
                  <c:v>0.63229294573543537</c:v>
                </c:pt>
                <c:pt idx="53">
                  <c:v>0.63229294573539097</c:v>
                </c:pt>
                <c:pt idx="54">
                  <c:v>0.63229294573541317</c:v>
                </c:pt>
                <c:pt idx="55">
                  <c:v>0.63229294573542427</c:v>
                </c:pt>
                <c:pt idx="56">
                  <c:v>0.63229294573537986</c:v>
                </c:pt>
                <c:pt idx="57">
                  <c:v>0.55345240363099402</c:v>
                </c:pt>
                <c:pt idx="58">
                  <c:v>0.55345240363100512</c:v>
                </c:pt>
                <c:pt idx="59">
                  <c:v>0.55345240363099402</c:v>
                </c:pt>
                <c:pt idx="60">
                  <c:v>0.55345240363099402</c:v>
                </c:pt>
                <c:pt idx="61">
                  <c:v>0.55345240363100512</c:v>
                </c:pt>
                <c:pt idx="62">
                  <c:v>0.55345240363100512</c:v>
                </c:pt>
                <c:pt idx="63">
                  <c:v>0.55345240363098291</c:v>
                </c:pt>
                <c:pt idx="64">
                  <c:v>0.55029369393081451</c:v>
                </c:pt>
                <c:pt idx="65">
                  <c:v>0.55029369393081451</c:v>
                </c:pt>
                <c:pt idx="66">
                  <c:v>0.55029369393083671</c:v>
                </c:pt>
                <c:pt idx="67">
                  <c:v>0.55029369393080341</c:v>
                </c:pt>
                <c:pt idx="68">
                  <c:v>0.55029369393080341</c:v>
                </c:pt>
                <c:pt idx="69">
                  <c:v>0.55029369393080341</c:v>
                </c:pt>
                <c:pt idx="70">
                  <c:v>0.55029369393084782</c:v>
                </c:pt>
                <c:pt idx="71">
                  <c:v>0.55029369393080341</c:v>
                </c:pt>
                <c:pt idx="72">
                  <c:v>0.55029369393080341</c:v>
                </c:pt>
                <c:pt idx="73">
                  <c:v>0.53670131713007274</c:v>
                </c:pt>
                <c:pt idx="74">
                  <c:v>0.53670131713005054</c:v>
                </c:pt>
                <c:pt idx="75">
                  <c:v>0.53670131713003943</c:v>
                </c:pt>
                <c:pt idx="76">
                  <c:v>0.53670131713007274</c:v>
                </c:pt>
                <c:pt idx="77">
                  <c:v>0.53670131713006164</c:v>
                </c:pt>
                <c:pt idx="78">
                  <c:v>0.53670131713003943</c:v>
                </c:pt>
                <c:pt idx="79">
                  <c:v>0.53670131713005054</c:v>
                </c:pt>
                <c:pt idx="80">
                  <c:v>0.52329415422930348</c:v>
                </c:pt>
                <c:pt idx="81">
                  <c:v>0.52329415422932568</c:v>
                </c:pt>
                <c:pt idx="82">
                  <c:v>0.52329415422930348</c:v>
                </c:pt>
                <c:pt idx="83">
                  <c:v>0.52329415422928127</c:v>
                </c:pt>
                <c:pt idx="84">
                  <c:v>0.52329415422933678</c:v>
                </c:pt>
                <c:pt idx="85">
                  <c:v>0.52329415422928127</c:v>
                </c:pt>
                <c:pt idx="86">
                  <c:v>0.52329415422930348</c:v>
                </c:pt>
                <c:pt idx="87">
                  <c:v>0.52329415422930348</c:v>
                </c:pt>
                <c:pt idx="88">
                  <c:v>0.38805070782175211</c:v>
                </c:pt>
                <c:pt idx="89">
                  <c:v>0.3880507078217077</c:v>
                </c:pt>
                <c:pt idx="90">
                  <c:v>0.388050707821741</c:v>
                </c:pt>
                <c:pt idx="91">
                  <c:v>0.3880507078217188</c:v>
                </c:pt>
                <c:pt idx="92">
                  <c:v>0.388050707821741</c:v>
                </c:pt>
                <c:pt idx="93">
                  <c:v>0.38805070782175211</c:v>
                </c:pt>
                <c:pt idx="94">
                  <c:v>0.37940077312124121</c:v>
                </c:pt>
                <c:pt idx="95">
                  <c:v>0.379400773121219</c:v>
                </c:pt>
                <c:pt idx="96">
                  <c:v>0.37940077312125231</c:v>
                </c:pt>
                <c:pt idx="97">
                  <c:v>0.37940077312125231</c:v>
                </c:pt>
                <c:pt idx="98">
                  <c:v>0.37940077312124121</c:v>
                </c:pt>
                <c:pt idx="99">
                  <c:v>0.37940077312125231</c:v>
                </c:pt>
                <c:pt idx="100">
                  <c:v>0.37940077312125231</c:v>
                </c:pt>
                <c:pt idx="101">
                  <c:v>0.37940077312123011</c:v>
                </c:pt>
                <c:pt idx="102">
                  <c:v>0.37940077312125231</c:v>
                </c:pt>
                <c:pt idx="103">
                  <c:v>0.37940077312124121</c:v>
                </c:pt>
                <c:pt idx="104">
                  <c:v>0.37940077312126341</c:v>
                </c:pt>
                <c:pt idx="105">
                  <c:v>0.23987079051341897</c:v>
                </c:pt>
                <c:pt idx="106">
                  <c:v>0.23987079051344118</c:v>
                </c:pt>
                <c:pt idx="107">
                  <c:v>0.23987079051341897</c:v>
                </c:pt>
                <c:pt idx="108">
                  <c:v>0.23987079051344118</c:v>
                </c:pt>
                <c:pt idx="109">
                  <c:v>0.2363806733132412</c:v>
                </c:pt>
                <c:pt idx="110">
                  <c:v>0.23638067331323009</c:v>
                </c:pt>
                <c:pt idx="111">
                  <c:v>0.2363806733132412</c:v>
                </c:pt>
                <c:pt idx="112">
                  <c:v>0.23638067331323009</c:v>
                </c:pt>
                <c:pt idx="113">
                  <c:v>0.2363806733132412</c:v>
                </c:pt>
                <c:pt idx="114">
                  <c:v>0.2363806733132523</c:v>
                </c:pt>
                <c:pt idx="115">
                  <c:v>0.23638067331321899</c:v>
                </c:pt>
                <c:pt idx="116">
                  <c:v>0.23638067331323009</c:v>
                </c:pt>
                <c:pt idx="117">
                  <c:v>0.2363806733132523</c:v>
                </c:pt>
                <c:pt idx="118">
                  <c:v>0.23638067331323009</c:v>
                </c:pt>
                <c:pt idx="119">
                  <c:v>0.23638067331323009</c:v>
                </c:pt>
                <c:pt idx="120">
                  <c:v>1.1800027621688969E-8</c:v>
                </c:pt>
                <c:pt idx="121">
                  <c:v>1.1799983212767984E-8</c:v>
                </c:pt>
                <c:pt idx="122">
                  <c:v>1.1800016519458723E-8</c:v>
                </c:pt>
                <c:pt idx="123">
                  <c:v>1.1799983212767984E-8</c:v>
                </c:pt>
                <c:pt idx="124">
                  <c:v>1.1800027621688969E-8</c:v>
                </c:pt>
                <c:pt idx="125">
                  <c:v>1.1799983212767984E-8</c:v>
                </c:pt>
                <c:pt idx="126">
                  <c:v>1.179999431499823E-8</c:v>
                </c:pt>
                <c:pt idx="127">
                  <c:v>1.1799983212767984E-8</c:v>
                </c:pt>
                <c:pt idx="128">
                  <c:v>1.1800005417228476E-8</c:v>
                </c:pt>
                <c:pt idx="129">
                  <c:v>1.1800005417228476E-8</c:v>
                </c:pt>
                <c:pt idx="130">
                  <c:v>1.1800016519458723E-8</c:v>
                </c:pt>
                <c:pt idx="131">
                  <c:v>1.1799983212767984E-8</c:v>
                </c:pt>
                <c:pt idx="132">
                  <c:v>1.1800005417228476E-8</c:v>
                </c:pt>
                <c:pt idx="133">
                  <c:v>1.1800027621688969E-8</c:v>
                </c:pt>
                <c:pt idx="134">
                  <c:v>1.1800005417228476E-8</c:v>
                </c:pt>
                <c:pt idx="135">
                  <c:v>1.1799949906077245E-8</c:v>
                </c:pt>
                <c:pt idx="136">
                  <c:v>1.1800005417228476E-8</c:v>
                </c:pt>
                <c:pt idx="137">
                  <c:v>1.1800027621688969E-8</c:v>
                </c:pt>
                <c:pt idx="138">
                  <c:v>1.1800005417228476E-8</c:v>
                </c:pt>
                <c:pt idx="139">
                  <c:v>1.1799972110537738E-8</c:v>
                </c:pt>
                <c:pt idx="140">
                  <c:v>1.1800005417228476E-8</c:v>
                </c:pt>
                <c:pt idx="141">
                  <c:v>1.1800005417228476E-8</c:v>
                </c:pt>
                <c:pt idx="142">
                  <c:v>1.1800027621688969E-8</c:v>
                </c:pt>
                <c:pt idx="143">
                  <c:v>1.1799949906077245E-8</c:v>
                </c:pt>
                <c:pt idx="144">
                  <c:v>1.1799983212767984E-8</c:v>
                </c:pt>
                <c:pt idx="145">
                  <c:v>1.1800027621688969E-8</c:v>
                </c:pt>
                <c:pt idx="146">
                  <c:v>1.1800027621688969E-8</c:v>
                </c:pt>
                <c:pt idx="147">
                  <c:v>1.1799972110537738E-8</c:v>
                </c:pt>
                <c:pt idx="148">
                  <c:v>1.1800005417228476E-8</c:v>
                </c:pt>
                <c:pt idx="149">
                  <c:v>1.1800005417228476E-8</c:v>
                </c:pt>
                <c:pt idx="150">
                  <c:v>1.1800005417228476E-8</c:v>
                </c:pt>
                <c:pt idx="151">
                  <c:v>1.1800005417228476E-8</c:v>
                </c:pt>
                <c:pt idx="152">
                  <c:v>1.1799972110537738E-8</c:v>
                </c:pt>
                <c:pt idx="153">
                  <c:v>1.1800005417228476E-8</c:v>
                </c:pt>
                <c:pt idx="154">
                  <c:v>1.1800005417228476E-8</c:v>
                </c:pt>
                <c:pt idx="155">
                  <c:v>1.1800005417228476E-8</c:v>
                </c:pt>
                <c:pt idx="156">
                  <c:v>1.179999431499823E-8</c:v>
                </c:pt>
                <c:pt idx="157">
                  <c:v>1.1800027621688969E-8</c:v>
                </c:pt>
                <c:pt idx="158">
                  <c:v>1.1799983212767984E-8</c:v>
                </c:pt>
                <c:pt idx="159">
                  <c:v>1.1799983212767984E-8</c:v>
                </c:pt>
                <c:pt idx="160">
                  <c:v>1.1800016519458723E-8</c:v>
                </c:pt>
                <c:pt idx="161">
                  <c:v>1.1800005417228476E-8</c:v>
                </c:pt>
                <c:pt idx="162">
                  <c:v>1.1799983212767984E-8</c:v>
                </c:pt>
                <c:pt idx="163">
                  <c:v>1.1800027621688969E-8</c:v>
                </c:pt>
                <c:pt idx="164">
                  <c:v>1.179999431499823E-8</c:v>
                </c:pt>
                <c:pt idx="165">
                  <c:v>1.1799983212767984E-8</c:v>
                </c:pt>
                <c:pt idx="166">
                  <c:v>1.1800005417228476E-8</c:v>
                </c:pt>
                <c:pt idx="167">
                  <c:v>1.1800005417228476E-8</c:v>
                </c:pt>
                <c:pt idx="168">
                  <c:v>1.1799983212767984E-8</c:v>
                </c:pt>
                <c:pt idx="169">
                  <c:v>1.179999431499823E-8</c:v>
                </c:pt>
                <c:pt idx="170">
                  <c:v>1.1800005417228476E-8</c:v>
                </c:pt>
                <c:pt idx="171">
                  <c:v>1.1800027621688969E-8</c:v>
                </c:pt>
                <c:pt idx="172">
                  <c:v>1.1799983212767984E-8</c:v>
                </c:pt>
                <c:pt idx="173">
                  <c:v>1.1800016519458723E-8</c:v>
                </c:pt>
                <c:pt idx="174">
                  <c:v>1.1799983212767984E-8</c:v>
                </c:pt>
                <c:pt idx="175">
                  <c:v>1.1800005417228476E-8</c:v>
                </c:pt>
                <c:pt idx="176">
                  <c:v>1.1800005417228476E-8</c:v>
                </c:pt>
                <c:pt idx="177">
                  <c:v>1.1799972110537738E-8</c:v>
                </c:pt>
                <c:pt idx="178">
                  <c:v>1.1800005417228476E-8</c:v>
                </c:pt>
                <c:pt idx="179">
                  <c:v>1.1800027621688969E-8</c:v>
                </c:pt>
                <c:pt idx="180">
                  <c:v>1.1799983212767984E-8</c:v>
                </c:pt>
                <c:pt idx="181">
                  <c:v>1.179999431499823E-8</c:v>
                </c:pt>
                <c:pt idx="182">
                  <c:v>1.1800005417228476E-8</c:v>
                </c:pt>
                <c:pt idx="183">
                  <c:v>1.1800005417228476E-8</c:v>
                </c:pt>
                <c:pt idx="184">
                  <c:v>1.1799983212767984E-8</c:v>
                </c:pt>
                <c:pt idx="185">
                  <c:v>1.1800005417228476E-8</c:v>
                </c:pt>
                <c:pt idx="186">
                  <c:v>1.179999431499823E-8</c:v>
                </c:pt>
                <c:pt idx="187">
                  <c:v>1.1800027621688969E-8</c:v>
                </c:pt>
                <c:pt idx="188">
                  <c:v>1.1800005417228476E-8</c:v>
                </c:pt>
                <c:pt idx="189">
                  <c:v>1.1799983212767984E-8</c:v>
                </c:pt>
                <c:pt idx="190">
                  <c:v>1.179999431499823E-8</c:v>
                </c:pt>
                <c:pt idx="191">
                  <c:v>1.1800005417228476E-8</c:v>
                </c:pt>
                <c:pt idx="192">
                  <c:v>1.1799983212767984E-8</c:v>
                </c:pt>
                <c:pt idx="193">
                  <c:v>1.1800005417228476E-8</c:v>
                </c:pt>
                <c:pt idx="194">
                  <c:v>1.179999431499823E-8</c:v>
                </c:pt>
                <c:pt idx="195">
                  <c:v>1.1800027621688969E-8</c:v>
                </c:pt>
                <c:pt idx="196">
                  <c:v>1.1799983212767984E-8</c:v>
                </c:pt>
                <c:pt idx="197">
                  <c:v>1.1800005417228476E-8</c:v>
                </c:pt>
                <c:pt idx="198">
                  <c:v>1.179999431499823E-8</c:v>
                </c:pt>
                <c:pt idx="199">
                  <c:v>1.1799983212767984E-8</c:v>
                </c:pt>
                <c:pt idx="200">
                  <c:v>1.1800027621688969E-8</c:v>
                </c:pt>
                <c:pt idx="201">
                  <c:v>1.1799983212767984E-8</c:v>
                </c:pt>
                <c:pt idx="202">
                  <c:v>1.1800016519458723E-8</c:v>
                </c:pt>
                <c:pt idx="203">
                  <c:v>1.1799983212767984E-8</c:v>
                </c:pt>
                <c:pt idx="204">
                  <c:v>1.1800005417228476E-8</c:v>
                </c:pt>
                <c:pt idx="205">
                  <c:v>1.1800005417228476E-8</c:v>
                </c:pt>
                <c:pt idx="206">
                  <c:v>1.1800005417228476E-8</c:v>
                </c:pt>
                <c:pt idx="207">
                  <c:v>1.1799972110537738E-8</c:v>
                </c:pt>
                <c:pt idx="208">
                  <c:v>1.1800005417228476E-8</c:v>
                </c:pt>
                <c:pt idx="209">
                  <c:v>1.1800005417228476E-8</c:v>
                </c:pt>
                <c:pt idx="210">
                  <c:v>1.1800027621688969E-8</c:v>
                </c:pt>
                <c:pt idx="211">
                  <c:v>1.1799972110537738E-8</c:v>
                </c:pt>
                <c:pt idx="212">
                  <c:v>1.1800027621688969E-8</c:v>
                </c:pt>
                <c:pt idx="213">
                  <c:v>1.1799983212767984E-8</c:v>
                </c:pt>
                <c:pt idx="214">
                  <c:v>1.1800005417228476E-8</c:v>
                </c:pt>
                <c:pt idx="215">
                  <c:v>1.1799972110537738E-8</c:v>
                </c:pt>
                <c:pt idx="216">
                  <c:v>1.1800027621688969E-8</c:v>
                </c:pt>
                <c:pt idx="217">
                  <c:v>1.1799983212767984E-8</c:v>
                </c:pt>
                <c:pt idx="218">
                  <c:v>1.1800027621688969E-8</c:v>
                </c:pt>
                <c:pt idx="219">
                  <c:v>1.1799983212767984E-8</c:v>
                </c:pt>
                <c:pt idx="220">
                  <c:v>1.179999431499823E-8</c:v>
                </c:pt>
                <c:pt idx="221">
                  <c:v>1.1800005417228476E-8</c:v>
                </c:pt>
                <c:pt idx="222">
                  <c:v>1.1800005417228476E-8</c:v>
                </c:pt>
                <c:pt idx="223">
                  <c:v>1.1799983212767984E-8</c:v>
                </c:pt>
                <c:pt idx="224">
                  <c:v>1.1800016519458723E-8</c:v>
                </c:pt>
                <c:pt idx="225">
                  <c:v>1.1799983212767984E-8</c:v>
                </c:pt>
                <c:pt idx="226">
                  <c:v>1.1800027621688969E-8</c:v>
                </c:pt>
                <c:pt idx="227">
                  <c:v>1.1800005417228476E-8</c:v>
                </c:pt>
                <c:pt idx="228">
                  <c:v>1.1799972110537738E-8</c:v>
                </c:pt>
                <c:pt idx="229">
                  <c:v>1.1800005417228476E-8</c:v>
                </c:pt>
                <c:pt idx="230">
                  <c:v>1.1799983212767984E-8</c:v>
                </c:pt>
                <c:pt idx="231">
                  <c:v>1.1800027621688969E-8</c:v>
                </c:pt>
                <c:pt idx="232">
                  <c:v>1.1799972110537738E-8</c:v>
                </c:pt>
                <c:pt idx="233">
                  <c:v>1.1800005417228476E-8</c:v>
                </c:pt>
                <c:pt idx="234">
                  <c:v>1.1800005417228476E-8</c:v>
                </c:pt>
                <c:pt idx="235">
                  <c:v>1.1800005417228476E-8</c:v>
                </c:pt>
                <c:pt idx="236">
                  <c:v>1.1800016519458723E-8</c:v>
                </c:pt>
                <c:pt idx="237">
                  <c:v>1.1799983212767984E-8</c:v>
                </c:pt>
                <c:pt idx="238">
                  <c:v>1.1799983212767984E-8</c:v>
                </c:pt>
                <c:pt idx="239">
                  <c:v>1.1800005417228476E-8</c:v>
                </c:pt>
                <c:pt idx="240">
                  <c:v>1.1800027621688969E-8</c:v>
                </c:pt>
                <c:pt idx="241">
                  <c:v>1.1799972110537738E-8</c:v>
                </c:pt>
                <c:pt idx="242">
                  <c:v>1.1800005417228476E-8</c:v>
                </c:pt>
                <c:pt idx="243">
                  <c:v>1.1800005417228476E-8</c:v>
                </c:pt>
                <c:pt idx="244">
                  <c:v>1.1800027621688969E-8</c:v>
                </c:pt>
                <c:pt idx="245">
                  <c:v>1.1799972110537738E-8</c:v>
                </c:pt>
                <c:pt idx="246">
                  <c:v>1.1799983212767984E-8</c:v>
                </c:pt>
                <c:pt idx="247">
                  <c:v>1.1800005417228476E-8</c:v>
                </c:pt>
                <c:pt idx="248">
                  <c:v>1.1800005417228476E-8</c:v>
                </c:pt>
                <c:pt idx="249">
                  <c:v>1.179999431499823E-8</c:v>
                </c:pt>
                <c:pt idx="250">
                  <c:v>1.1800005417228476E-8</c:v>
                </c:pt>
                <c:pt idx="251">
                  <c:v>1.1800027621688969E-8</c:v>
                </c:pt>
                <c:pt idx="252">
                  <c:v>1.1799983212767984E-8</c:v>
                </c:pt>
                <c:pt idx="253">
                  <c:v>1.179999431499823E-8</c:v>
                </c:pt>
                <c:pt idx="254">
                  <c:v>1.1799983212767984E-8</c:v>
                </c:pt>
                <c:pt idx="255">
                  <c:v>1.1800027621688969E-8</c:v>
                </c:pt>
                <c:pt idx="256">
                  <c:v>1.1799983212767984E-8</c:v>
                </c:pt>
                <c:pt idx="257">
                  <c:v>1.1800027621688969E-8</c:v>
                </c:pt>
                <c:pt idx="258">
                  <c:v>1.1799972110537738E-8</c:v>
                </c:pt>
                <c:pt idx="259">
                  <c:v>1.1800005417228476E-8</c:v>
                </c:pt>
                <c:pt idx="260">
                  <c:v>1.1800005417228476E-8</c:v>
                </c:pt>
                <c:pt idx="261">
                  <c:v>1.1800027621688969E-8</c:v>
                </c:pt>
                <c:pt idx="262">
                  <c:v>1.1799949906077245E-8</c:v>
                </c:pt>
                <c:pt idx="263">
                  <c:v>1.1800005417228476E-8</c:v>
                </c:pt>
                <c:pt idx="264">
                  <c:v>1.1800005417228476E-8</c:v>
                </c:pt>
                <c:pt idx="265">
                  <c:v>1.1800027621688969E-8</c:v>
                </c:pt>
                <c:pt idx="266">
                  <c:v>1.1799972110537738E-8</c:v>
                </c:pt>
                <c:pt idx="267">
                  <c:v>1.1800027621688969E-8</c:v>
                </c:pt>
                <c:pt idx="268">
                  <c:v>1.1799983212767984E-8</c:v>
                </c:pt>
                <c:pt idx="269">
                  <c:v>1.1800027621688969E-8</c:v>
                </c:pt>
                <c:pt idx="270">
                  <c:v>1.1799949906077245E-8</c:v>
                </c:pt>
                <c:pt idx="271">
                  <c:v>1.1800005417228476E-8</c:v>
                </c:pt>
                <c:pt idx="272">
                  <c:v>1.1800005417228476E-8</c:v>
                </c:pt>
                <c:pt idx="273">
                  <c:v>1.0000000000560025E-8</c:v>
                </c:pt>
                <c:pt idx="274">
                  <c:v>1.3600000000761565E-8</c:v>
                </c:pt>
                <c:pt idx="275">
                  <c:v>1.1800000000660788E-8</c:v>
                </c:pt>
                <c:pt idx="276">
                  <c:v>1.18000000006608E-8</c:v>
                </c:pt>
                <c:pt idx="277">
                  <c:v>1.1800000000660795E-8</c:v>
                </c:pt>
                <c:pt idx="278">
                  <c:v>1.1800000000660783E-8</c:v>
                </c:pt>
                <c:pt idx="279">
                  <c:v>1.1800000000660805E-8</c:v>
                </c:pt>
                <c:pt idx="280">
                  <c:v>1.1800000000660795E-8</c:v>
                </c:pt>
                <c:pt idx="281">
                  <c:v>1.1800000000660795E-8</c:v>
                </c:pt>
                <c:pt idx="282">
                  <c:v>1.1800000000660773E-8</c:v>
                </c:pt>
                <c:pt idx="283">
                  <c:v>1.1800000000660815E-8</c:v>
                </c:pt>
                <c:pt idx="284">
                  <c:v>1.1800000000660773E-8</c:v>
                </c:pt>
                <c:pt idx="285">
                  <c:v>1.1800000000660795E-8</c:v>
                </c:pt>
                <c:pt idx="286">
                  <c:v>1.1800000000660815E-8</c:v>
                </c:pt>
                <c:pt idx="287">
                  <c:v>5.0878162902849196E-2</c:v>
                </c:pt>
                <c:pt idx="288">
                  <c:v>5.0878162902849217E-2</c:v>
                </c:pt>
                <c:pt idx="289">
                  <c:v>5.0878162902849189E-2</c:v>
                </c:pt>
                <c:pt idx="290">
                  <c:v>5.087816290284921E-2</c:v>
                </c:pt>
                <c:pt idx="291">
                  <c:v>0.10838803620607002</c:v>
                </c:pt>
                <c:pt idx="292">
                  <c:v>0.10838803620607006</c:v>
                </c:pt>
                <c:pt idx="293">
                  <c:v>0.10838803620607006</c:v>
                </c:pt>
                <c:pt idx="294">
                  <c:v>0.10838803620606997</c:v>
                </c:pt>
                <c:pt idx="295">
                  <c:v>0.10838803620607006</c:v>
                </c:pt>
                <c:pt idx="296">
                  <c:v>0.10838803620606997</c:v>
                </c:pt>
                <c:pt idx="297">
                  <c:v>0.10838803620606997</c:v>
                </c:pt>
                <c:pt idx="298">
                  <c:v>0.10838803620607015</c:v>
                </c:pt>
                <c:pt idx="299">
                  <c:v>0.10838803620607015</c:v>
                </c:pt>
                <c:pt idx="300">
                  <c:v>0.10838803620606997</c:v>
                </c:pt>
                <c:pt idx="301">
                  <c:v>0.10838803620606997</c:v>
                </c:pt>
                <c:pt idx="302">
                  <c:v>0.14920448640835474</c:v>
                </c:pt>
                <c:pt idx="303">
                  <c:v>0.1492044864083544</c:v>
                </c:pt>
                <c:pt idx="304">
                  <c:v>0.14920448640835457</c:v>
                </c:pt>
                <c:pt idx="305">
                  <c:v>0.14920448640835632</c:v>
                </c:pt>
                <c:pt idx="306">
                  <c:v>0.1492044864083556</c:v>
                </c:pt>
                <c:pt idx="307">
                  <c:v>0.14920448640835457</c:v>
                </c:pt>
                <c:pt idx="308">
                  <c:v>0.20512475061148677</c:v>
                </c:pt>
                <c:pt idx="309">
                  <c:v>0.20512475061148677</c:v>
                </c:pt>
                <c:pt idx="310">
                  <c:v>0.20512475061148644</c:v>
                </c:pt>
                <c:pt idx="311">
                  <c:v>0.20512475061148677</c:v>
                </c:pt>
                <c:pt idx="312">
                  <c:v>0.20512475061148677</c:v>
                </c:pt>
                <c:pt idx="313">
                  <c:v>0.20512475061148783</c:v>
                </c:pt>
                <c:pt idx="314">
                  <c:v>0.20512475061148713</c:v>
                </c:pt>
                <c:pt idx="315">
                  <c:v>0.20512475061148713</c:v>
                </c:pt>
                <c:pt idx="316">
                  <c:v>0.4245555318237747</c:v>
                </c:pt>
                <c:pt idx="317">
                  <c:v>0.42455553182377537</c:v>
                </c:pt>
                <c:pt idx="318">
                  <c:v>0.4245555318237747</c:v>
                </c:pt>
                <c:pt idx="319">
                  <c:v>0.42455553182377537</c:v>
                </c:pt>
                <c:pt idx="320">
                  <c:v>0.42455553182377603</c:v>
                </c:pt>
                <c:pt idx="321">
                  <c:v>0.42455553182377398</c:v>
                </c:pt>
                <c:pt idx="322">
                  <c:v>0.50710182462839759</c:v>
                </c:pt>
                <c:pt idx="323">
                  <c:v>0.50710182462840181</c:v>
                </c:pt>
                <c:pt idx="324">
                  <c:v>0.50710182462839759</c:v>
                </c:pt>
                <c:pt idx="325">
                  <c:v>0.50710182462839204</c:v>
                </c:pt>
                <c:pt idx="326">
                  <c:v>0.50710182462839759</c:v>
                </c:pt>
                <c:pt idx="327">
                  <c:v>0.50710182462839759</c:v>
                </c:pt>
                <c:pt idx="328">
                  <c:v>0.50710182462840181</c:v>
                </c:pt>
                <c:pt idx="329">
                  <c:v>0.50710182462839626</c:v>
                </c:pt>
                <c:pt idx="330">
                  <c:v>0.50710182462839759</c:v>
                </c:pt>
                <c:pt idx="331">
                  <c:v>0.50710182462839892</c:v>
                </c:pt>
                <c:pt idx="332">
                  <c:v>0.5284570743295941</c:v>
                </c:pt>
                <c:pt idx="333">
                  <c:v>0.52845707432959133</c:v>
                </c:pt>
                <c:pt idx="334">
                  <c:v>0.5284570743295941</c:v>
                </c:pt>
                <c:pt idx="335">
                  <c:v>0.52845707432959133</c:v>
                </c:pt>
                <c:pt idx="336">
                  <c:v>0.52845707432959688</c:v>
                </c:pt>
                <c:pt idx="337">
                  <c:v>0.5284570743295941</c:v>
                </c:pt>
                <c:pt idx="338">
                  <c:v>0.55345240363098847</c:v>
                </c:pt>
                <c:pt idx="339">
                  <c:v>0.55345240363099679</c:v>
                </c:pt>
                <c:pt idx="340">
                  <c:v>0.55345240363098847</c:v>
                </c:pt>
                <c:pt idx="341">
                  <c:v>0.55345240363099957</c:v>
                </c:pt>
                <c:pt idx="342">
                  <c:v>0.55345240363098847</c:v>
                </c:pt>
                <c:pt idx="343">
                  <c:v>0.55345240363099402</c:v>
                </c:pt>
                <c:pt idx="344">
                  <c:v>0.55345240363099124</c:v>
                </c:pt>
                <c:pt idx="345">
                  <c:v>0.60646593103396429</c:v>
                </c:pt>
                <c:pt idx="346">
                  <c:v>0.60646593103396429</c:v>
                </c:pt>
                <c:pt idx="347">
                  <c:v>0.60646593103396429</c:v>
                </c:pt>
                <c:pt idx="348">
                  <c:v>0.60646593103396151</c:v>
                </c:pt>
                <c:pt idx="349">
                  <c:v>0.60646593103396151</c:v>
                </c:pt>
                <c:pt idx="350">
                  <c:v>0.60646593103396151</c:v>
                </c:pt>
                <c:pt idx="351">
                  <c:v>0.60646593103395874</c:v>
                </c:pt>
                <c:pt idx="352">
                  <c:v>0.61984752493471351</c:v>
                </c:pt>
                <c:pt idx="353">
                  <c:v>0.61984752493471074</c:v>
                </c:pt>
                <c:pt idx="354">
                  <c:v>0.61984752493471074</c:v>
                </c:pt>
                <c:pt idx="355">
                  <c:v>0.61984752493471906</c:v>
                </c:pt>
                <c:pt idx="356">
                  <c:v>0.61984752493470796</c:v>
                </c:pt>
                <c:pt idx="357">
                  <c:v>0.61984752493471351</c:v>
                </c:pt>
                <c:pt idx="358">
                  <c:v>0.61984752493471351</c:v>
                </c:pt>
                <c:pt idx="359">
                  <c:v>0.69278800213878333</c:v>
                </c:pt>
                <c:pt idx="360">
                  <c:v>0.69278800213879443</c:v>
                </c:pt>
                <c:pt idx="361">
                  <c:v>0.69278800213880554</c:v>
                </c:pt>
                <c:pt idx="362">
                  <c:v>0.69278800213879443</c:v>
                </c:pt>
                <c:pt idx="363">
                  <c:v>0.69278800213879443</c:v>
                </c:pt>
                <c:pt idx="364">
                  <c:v>0.69278800213879999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4712-4100-9B2A-DCA587B5A0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01966168"/>
        <c:axId val="301966560"/>
      </c:scatterChart>
      <c:valAx>
        <c:axId val="301966168"/>
        <c:scaling>
          <c:orientation val="minMax"/>
          <c:max val="36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1966560"/>
        <c:crosses val="autoZero"/>
        <c:crossBetween val="midCat"/>
        <c:majorUnit val="30.4"/>
        <c:minorUnit val="1"/>
      </c:valAx>
      <c:valAx>
        <c:axId val="301966560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1966168"/>
        <c:crosses val="autoZero"/>
        <c:crossBetween val="midCat"/>
      </c:valAx>
      <c:spPr>
        <a:solidFill>
          <a:schemeClr val="bg1"/>
        </a:soli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>
        <a:lumMod val="8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400" b="1" i="0" u="none" strike="noStrike" baseline="0">
                <a:effectLst/>
              </a:rPr>
              <a:t>C2X1</a:t>
            </a:r>
            <a:r>
              <a:rPr lang="it-IT" sz="1400" b="0" i="0" u="none" strike="noStrike" baseline="0"/>
              <a:t> </a:t>
            </a:r>
            <a:endParaRPr lang="it-IT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530766987459899E-2"/>
          <c:y val="0.17171296296296296"/>
          <c:w val="0.86260997375328086"/>
          <c:h val="0.65236111111111106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'ΚΑΜΠΥΛΕΣ 2025'!$B$6</c:f>
              <c:strCache>
                <c:ptCount val="1"/>
                <c:pt idx="0">
                  <c:v>Τυπική Καμπύλη Κατανάλωσης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xVal>
            <c:numLit>
              <c:formatCode>General</c:formatCode>
              <c:ptCount val="365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  <c:pt idx="53">
                <c:v>54</c:v>
              </c:pt>
              <c:pt idx="54">
                <c:v>55</c:v>
              </c:pt>
              <c:pt idx="55">
                <c:v>56</c:v>
              </c:pt>
              <c:pt idx="56">
                <c:v>57</c:v>
              </c:pt>
              <c:pt idx="57">
                <c:v>58</c:v>
              </c:pt>
              <c:pt idx="58">
                <c:v>59</c:v>
              </c:pt>
              <c:pt idx="59">
                <c:v>60</c:v>
              </c:pt>
              <c:pt idx="60">
                <c:v>61</c:v>
              </c:pt>
              <c:pt idx="61">
                <c:v>62</c:v>
              </c:pt>
              <c:pt idx="62">
                <c:v>63</c:v>
              </c:pt>
              <c:pt idx="63">
                <c:v>64</c:v>
              </c:pt>
              <c:pt idx="64">
                <c:v>65</c:v>
              </c:pt>
              <c:pt idx="65">
                <c:v>66</c:v>
              </c:pt>
              <c:pt idx="66">
                <c:v>67</c:v>
              </c:pt>
              <c:pt idx="67">
                <c:v>68</c:v>
              </c:pt>
              <c:pt idx="68">
                <c:v>69</c:v>
              </c:pt>
              <c:pt idx="69">
                <c:v>70</c:v>
              </c:pt>
              <c:pt idx="70">
                <c:v>71</c:v>
              </c:pt>
              <c:pt idx="71">
                <c:v>72</c:v>
              </c:pt>
              <c:pt idx="72">
                <c:v>73</c:v>
              </c:pt>
              <c:pt idx="73">
                <c:v>74</c:v>
              </c:pt>
              <c:pt idx="74">
                <c:v>75</c:v>
              </c:pt>
              <c:pt idx="75">
                <c:v>76</c:v>
              </c:pt>
              <c:pt idx="76">
                <c:v>77</c:v>
              </c:pt>
              <c:pt idx="77">
                <c:v>78</c:v>
              </c:pt>
              <c:pt idx="78">
                <c:v>79</c:v>
              </c:pt>
              <c:pt idx="79">
                <c:v>80</c:v>
              </c:pt>
              <c:pt idx="80">
                <c:v>81</c:v>
              </c:pt>
              <c:pt idx="81">
                <c:v>82</c:v>
              </c:pt>
              <c:pt idx="82">
                <c:v>83</c:v>
              </c:pt>
              <c:pt idx="83">
                <c:v>84</c:v>
              </c:pt>
              <c:pt idx="84">
                <c:v>85</c:v>
              </c:pt>
              <c:pt idx="85">
                <c:v>86</c:v>
              </c:pt>
              <c:pt idx="86">
                <c:v>87</c:v>
              </c:pt>
              <c:pt idx="87">
                <c:v>88</c:v>
              </c:pt>
              <c:pt idx="88">
                <c:v>89</c:v>
              </c:pt>
              <c:pt idx="89">
                <c:v>90</c:v>
              </c:pt>
              <c:pt idx="90">
                <c:v>91</c:v>
              </c:pt>
              <c:pt idx="91">
                <c:v>92</c:v>
              </c:pt>
              <c:pt idx="92">
                <c:v>93</c:v>
              </c:pt>
              <c:pt idx="93">
                <c:v>94</c:v>
              </c:pt>
              <c:pt idx="94">
                <c:v>95</c:v>
              </c:pt>
              <c:pt idx="95">
                <c:v>96</c:v>
              </c:pt>
              <c:pt idx="96">
                <c:v>97</c:v>
              </c:pt>
              <c:pt idx="97">
                <c:v>98</c:v>
              </c:pt>
              <c:pt idx="98">
                <c:v>99</c:v>
              </c:pt>
              <c:pt idx="99">
                <c:v>100</c:v>
              </c:pt>
              <c:pt idx="100">
                <c:v>101</c:v>
              </c:pt>
              <c:pt idx="101">
                <c:v>102</c:v>
              </c:pt>
              <c:pt idx="102">
                <c:v>103</c:v>
              </c:pt>
              <c:pt idx="103">
                <c:v>104</c:v>
              </c:pt>
              <c:pt idx="104">
                <c:v>105</c:v>
              </c:pt>
              <c:pt idx="105">
                <c:v>106</c:v>
              </c:pt>
              <c:pt idx="106">
                <c:v>107</c:v>
              </c:pt>
              <c:pt idx="107">
                <c:v>108</c:v>
              </c:pt>
              <c:pt idx="108">
                <c:v>109</c:v>
              </c:pt>
              <c:pt idx="109">
                <c:v>110</c:v>
              </c:pt>
              <c:pt idx="110">
                <c:v>111</c:v>
              </c:pt>
              <c:pt idx="111">
                <c:v>112</c:v>
              </c:pt>
              <c:pt idx="112">
                <c:v>113</c:v>
              </c:pt>
              <c:pt idx="113">
                <c:v>114</c:v>
              </c:pt>
              <c:pt idx="114">
                <c:v>115</c:v>
              </c:pt>
              <c:pt idx="115">
                <c:v>116</c:v>
              </c:pt>
              <c:pt idx="116">
                <c:v>117</c:v>
              </c:pt>
              <c:pt idx="117">
                <c:v>118</c:v>
              </c:pt>
              <c:pt idx="118">
                <c:v>119</c:v>
              </c:pt>
              <c:pt idx="119">
                <c:v>120</c:v>
              </c:pt>
              <c:pt idx="120">
                <c:v>121</c:v>
              </c:pt>
              <c:pt idx="121">
                <c:v>122</c:v>
              </c:pt>
              <c:pt idx="122">
                <c:v>123</c:v>
              </c:pt>
              <c:pt idx="123">
                <c:v>124</c:v>
              </c:pt>
              <c:pt idx="124">
                <c:v>125</c:v>
              </c:pt>
              <c:pt idx="125">
                <c:v>126</c:v>
              </c:pt>
              <c:pt idx="126">
                <c:v>127</c:v>
              </c:pt>
              <c:pt idx="127">
                <c:v>128</c:v>
              </c:pt>
              <c:pt idx="128">
                <c:v>129</c:v>
              </c:pt>
              <c:pt idx="129">
                <c:v>130</c:v>
              </c:pt>
              <c:pt idx="130">
                <c:v>131</c:v>
              </c:pt>
              <c:pt idx="131">
                <c:v>132</c:v>
              </c:pt>
              <c:pt idx="132">
                <c:v>133</c:v>
              </c:pt>
              <c:pt idx="133">
                <c:v>134</c:v>
              </c:pt>
              <c:pt idx="134">
                <c:v>135</c:v>
              </c:pt>
              <c:pt idx="135">
                <c:v>136</c:v>
              </c:pt>
              <c:pt idx="136">
                <c:v>137</c:v>
              </c:pt>
              <c:pt idx="137">
                <c:v>138</c:v>
              </c:pt>
              <c:pt idx="138">
                <c:v>139</c:v>
              </c:pt>
              <c:pt idx="139">
                <c:v>140</c:v>
              </c:pt>
              <c:pt idx="140">
                <c:v>141</c:v>
              </c:pt>
              <c:pt idx="141">
                <c:v>142</c:v>
              </c:pt>
              <c:pt idx="142">
                <c:v>143</c:v>
              </c:pt>
              <c:pt idx="143">
                <c:v>144</c:v>
              </c:pt>
              <c:pt idx="144">
                <c:v>145</c:v>
              </c:pt>
              <c:pt idx="145">
                <c:v>146</c:v>
              </c:pt>
              <c:pt idx="146">
                <c:v>147</c:v>
              </c:pt>
              <c:pt idx="147">
                <c:v>148</c:v>
              </c:pt>
              <c:pt idx="148">
                <c:v>149</c:v>
              </c:pt>
              <c:pt idx="149">
                <c:v>150</c:v>
              </c:pt>
              <c:pt idx="150">
                <c:v>151</c:v>
              </c:pt>
              <c:pt idx="151">
                <c:v>152</c:v>
              </c:pt>
              <c:pt idx="152">
                <c:v>153</c:v>
              </c:pt>
              <c:pt idx="153">
                <c:v>154</c:v>
              </c:pt>
              <c:pt idx="154">
                <c:v>155</c:v>
              </c:pt>
              <c:pt idx="155">
                <c:v>156</c:v>
              </c:pt>
              <c:pt idx="156">
                <c:v>157</c:v>
              </c:pt>
              <c:pt idx="157">
                <c:v>158</c:v>
              </c:pt>
              <c:pt idx="158">
                <c:v>159</c:v>
              </c:pt>
              <c:pt idx="159">
                <c:v>160</c:v>
              </c:pt>
              <c:pt idx="160">
                <c:v>161</c:v>
              </c:pt>
              <c:pt idx="161">
                <c:v>162</c:v>
              </c:pt>
              <c:pt idx="162">
                <c:v>163</c:v>
              </c:pt>
              <c:pt idx="163">
                <c:v>164</c:v>
              </c:pt>
              <c:pt idx="164">
                <c:v>165</c:v>
              </c:pt>
              <c:pt idx="165">
                <c:v>166</c:v>
              </c:pt>
              <c:pt idx="166">
                <c:v>167</c:v>
              </c:pt>
              <c:pt idx="167">
                <c:v>168</c:v>
              </c:pt>
              <c:pt idx="168">
                <c:v>169</c:v>
              </c:pt>
              <c:pt idx="169">
                <c:v>170</c:v>
              </c:pt>
              <c:pt idx="170">
                <c:v>171</c:v>
              </c:pt>
              <c:pt idx="171">
                <c:v>172</c:v>
              </c:pt>
              <c:pt idx="172">
                <c:v>173</c:v>
              </c:pt>
              <c:pt idx="173">
                <c:v>174</c:v>
              </c:pt>
              <c:pt idx="174">
                <c:v>175</c:v>
              </c:pt>
              <c:pt idx="175">
                <c:v>176</c:v>
              </c:pt>
              <c:pt idx="176">
                <c:v>177</c:v>
              </c:pt>
              <c:pt idx="177">
                <c:v>178</c:v>
              </c:pt>
              <c:pt idx="178">
                <c:v>179</c:v>
              </c:pt>
              <c:pt idx="179">
                <c:v>180</c:v>
              </c:pt>
              <c:pt idx="180">
                <c:v>181</c:v>
              </c:pt>
              <c:pt idx="181">
                <c:v>182</c:v>
              </c:pt>
              <c:pt idx="182">
                <c:v>183</c:v>
              </c:pt>
              <c:pt idx="183">
                <c:v>184</c:v>
              </c:pt>
              <c:pt idx="184">
                <c:v>185</c:v>
              </c:pt>
              <c:pt idx="185">
                <c:v>186</c:v>
              </c:pt>
              <c:pt idx="186">
                <c:v>187</c:v>
              </c:pt>
              <c:pt idx="187">
                <c:v>188</c:v>
              </c:pt>
              <c:pt idx="188">
                <c:v>189</c:v>
              </c:pt>
              <c:pt idx="189">
                <c:v>190</c:v>
              </c:pt>
              <c:pt idx="190">
                <c:v>191</c:v>
              </c:pt>
              <c:pt idx="191">
                <c:v>192</c:v>
              </c:pt>
              <c:pt idx="192">
                <c:v>193</c:v>
              </c:pt>
              <c:pt idx="193">
                <c:v>194</c:v>
              </c:pt>
              <c:pt idx="194">
                <c:v>195</c:v>
              </c:pt>
              <c:pt idx="195">
                <c:v>196</c:v>
              </c:pt>
              <c:pt idx="196">
                <c:v>197</c:v>
              </c:pt>
              <c:pt idx="197">
                <c:v>198</c:v>
              </c:pt>
              <c:pt idx="198">
                <c:v>199</c:v>
              </c:pt>
              <c:pt idx="199">
                <c:v>200</c:v>
              </c:pt>
              <c:pt idx="200">
                <c:v>201</c:v>
              </c:pt>
              <c:pt idx="201">
                <c:v>202</c:v>
              </c:pt>
              <c:pt idx="202">
                <c:v>203</c:v>
              </c:pt>
              <c:pt idx="203">
                <c:v>204</c:v>
              </c:pt>
              <c:pt idx="204">
                <c:v>205</c:v>
              </c:pt>
              <c:pt idx="205">
                <c:v>206</c:v>
              </c:pt>
              <c:pt idx="206">
                <c:v>207</c:v>
              </c:pt>
              <c:pt idx="207">
                <c:v>208</c:v>
              </c:pt>
              <c:pt idx="208">
                <c:v>209</c:v>
              </c:pt>
              <c:pt idx="209">
                <c:v>210</c:v>
              </c:pt>
              <c:pt idx="210">
                <c:v>211</c:v>
              </c:pt>
              <c:pt idx="211">
                <c:v>212</c:v>
              </c:pt>
              <c:pt idx="212">
                <c:v>213</c:v>
              </c:pt>
              <c:pt idx="213">
                <c:v>214</c:v>
              </c:pt>
              <c:pt idx="214">
                <c:v>215</c:v>
              </c:pt>
              <c:pt idx="215">
                <c:v>216</c:v>
              </c:pt>
              <c:pt idx="216">
                <c:v>217</c:v>
              </c:pt>
              <c:pt idx="217">
                <c:v>218</c:v>
              </c:pt>
              <c:pt idx="218">
                <c:v>219</c:v>
              </c:pt>
              <c:pt idx="219">
                <c:v>220</c:v>
              </c:pt>
              <c:pt idx="220">
                <c:v>221</c:v>
              </c:pt>
              <c:pt idx="221">
                <c:v>222</c:v>
              </c:pt>
              <c:pt idx="222">
                <c:v>223</c:v>
              </c:pt>
              <c:pt idx="223">
                <c:v>224</c:v>
              </c:pt>
              <c:pt idx="224">
                <c:v>225</c:v>
              </c:pt>
              <c:pt idx="225">
                <c:v>226</c:v>
              </c:pt>
              <c:pt idx="226">
                <c:v>227</c:v>
              </c:pt>
              <c:pt idx="227">
                <c:v>228</c:v>
              </c:pt>
              <c:pt idx="228">
                <c:v>229</c:v>
              </c:pt>
              <c:pt idx="229">
                <c:v>230</c:v>
              </c:pt>
              <c:pt idx="230">
                <c:v>231</c:v>
              </c:pt>
              <c:pt idx="231">
                <c:v>232</c:v>
              </c:pt>
              <c:pt idx="232">
                <c:v>233</c:v>
              </c:pt>
              <c:pt idx="233">
                <c:v>234</c:v>
              </c:pt>
              <c:pt idx="234">
                <c:v>235</c:v>
              </c:pt>
              <c:pt idx="235">
                <c:v>236</c:v>
              </c:pt>
              <c:pt idx="236">
                <c:v>237</c:v>
              </c:pt>
              <c:pt idx="237">
                <c:v>238</c:v>
              </c:pt>
              <c:pt idx="238">
                <c:v>239</c:v>
              </c:pt>
              <c:pt idx="239">
                <c:v>240</c:v>
              </c:pt>
              <c:pt idx="240">
                <c:v>241</c:v>
              </c:pt>
              <c:pt idx="241">
                <c:v>242</c:v>
              </c:pt>
              <c:pt idx="242">
                <c:v>243</c:v>
              </c:pt>
              <c:pt idx="243">
                <c:v>244</c:v>
              </c:pt>
              <c:pt idx="244">
                <c:v>245</c:v>
              </c:pt>
              <c:pt idx="245">
                <c:v>246</c:v>
              </c:pt>
              <c:pt idx="246">
                <c:v>247</c:v>
              </c:pt>
              <c:pt idx="247">
                <c:v>248</c:v>
              </c:pt>
              <c:pt idx="248">
                <c:v>249</c:v>
              </c:pt>
              <c:pt idx="249">
                <c:v>250</c:v>
              </c:pt>
              <c:pt idx="250">
                <c:v>251</c:v>
              </c:pt>
              <c:pt idx="251">
                <c:v>252</c:v>
              </c:pt>
              <c:pt idx="252">
                <c:v>253</c:v>
              </c:pt>
              <c:pt idx="253">
                <c:v>254</c:v>
              </c:pt>
              <c:pt idx="254">
                <c:v>255</c:v>
              </c:pt>
              <c:pt idx="255">
                <c:v>256</c:v>
              </c:pt>
              <c:pt idx="256">
                <c:v>257</c:v>
              </c:pt>
              <c:pt idx="257">
                <c:v>258</c:v>
              </c:pt>
              <c:pt idx="258">
                <c:v>259</c:v>
              </c:pt>
              <c:pt idx="259">
                <c:v>260</c:v>
              </c:pt>
              <c:pt idx="260">
                <c:v>261</c:v>
              </c:pt>
              <c:pt idx="261">
                <c:v>262</c:v>
              </c:pt>
              <c:pt idx="262">
                <c:v>263</c:v>
              </c:pt>
              <c:pt idx="263">
                <c:v>264</c:v>
              </c:pt>
              <c:pt idx="264">
                <c:v>265</c:v>
              </c:pt>
              <c:pt idx="265">
                <c:v>266</c:v>
              </c:pt>
              <c:pt idx="266">
                <c:v>267</c:v>
              </c:pt>
              <c:pt idx="267">
                <c:v>268</c:v>
              </c:pt>
              <c:pt idx="268">
                <c:v>269</c:v>
              </c:pt>
              <c:pt idx="269">
                <c:v>270</c:v>
              </c:pt>
              <c:pt idx="270">
                <c:v>271</c:v>
              </c:pt>
              <c:pt idx="271">
                <c:v>272</c:v>
              </c:pt>
              <c:pt idx="272">
                <c:v>273</c:v>
              </c:pt>
              <c:pt idx="273">
                <c:v>274</c:v>
              </c:pt>
              <c:pt idx="274">
                <c:v>275</c:v>
              </c:pt>
              <c:pt idx="275">
                <c:v>276</c:v>
              </c:pt>
              <c:pt idx="276">
                <c:v>277</c:v>
              </c:pt>
              <c:pt idx="277">
                <c:v>278</c:v>
              </c:pt>
              <c:pt idx="278">
                <c:v>279</c:v>
              </c:pt>
              <c:pt idx="279">
                <c:v>280</c:v>
              </c:pt>
              <c:pt idx="280">
                <c:v>281</c:v>
              </c:pt>
              <c:pt idx="281">
                <c:v>282</c:v>
              </c:pt>
              <c:pt idx="282">
                <c:v>283</c:v>
              </c:pt>
              <c:pt idx="283">
                <c:v>284</c:v>
              </c:pt>
              <c:pt idx="284">
                <c:v>285</c:v>
              </c:pt>
              <c:pt idx="285">
                <c:v>286</c:v>
              </c:pt>
              <c:pt idx="286">
                <c:v>287</c:v>
              </c:pt>
              <c:pt idx="287">
                <c:v>288</c:v>
              </c:pt>
              <c:pt idx="288">
                <c:v>289</c:v>
              </c:pt>
              <c:pt idx="289">
                <c:v>290</c:v>
              </c:pt>
              <c:pt idx="290">
                <c:v>291</c:v>
              </c:pt>
              <c:pt idx="291">
                <c:v>292</c:v>
              </c:pt>
              <c:pt idx="292">
                <c:v>293</c:v>
              </c:pt>
              <c:pt idx="293">
                <c:v>294</c:v>
              </c:pt>
              <c:pt idx="294">
                <c:v>295</c:v>
              </c:pt>
              <c:pt idx="295">
                <c:v>296</c:v>
              </c:pt>
              <c:pt idx="296">
                <c:v>297</c:v>
              </c:pt>
              <c:pt idx="297">
                <c:v>298</c:v>
              </c:pt>
              <c:pt idx="298">
                <c:v>299</c:v>
              </c:pt>
              <c:pt idx="299">
                <c:v>300</c:v>
              </c:pt>
              <c:pt idx="300">
                <c:v>301</c:v>
              </c:pt>
              <c:pt idx="301">
                <c:v>302</c:v>
              </c:pt>
              <c:pt idx="302">
                <c:v>303</c:v>
              </c:pt>
              <c:pt idx="303">
                <c:v>304</c:v>
              </c:pt>
              <c:pt idx="304">
                <c:v>305</c:v>
              </c:pt>
              <c:pt idx="305">
                <c:v>306</c:v>
              </c:pt>
              <c:pt idx="306">
                <c:v>307</c:v>
              </c:pt>
              <c:pt idx="307">
                <c:v>308</c:v>
              </c:pt>
              <c:pt idx="308">
                <c:v>309</c:v>
              </c:pt>
              <c:pt idx="309">
                <c:v>310</c:v>
              </c:pt>
              <c:pt idx="310">
                <c:v>311</c:v>
              </c:pt>
              <c:pt idx="311">
                <c:v>312</c:v>
              </c:pt>
              <c:pt idx="312">
                <c:v>313</c:v>
              </c:pt>
              <c:pt idx="313">
                <c:v>314</c:v>
              </c:pt>
              <c:pt idx="314">
                <c:v>315</c:v>
              </c:pt>
              <c:pt idx="315">
                <c:v>316</c:v>
              </c:pt>
              <c:pt idx="316">
                <c:v>317</c:v>
              </c:pt>
              <c:pt idx="317">
                <c:v>318</c:v>
              </c:pt>
              <c:pt idx="318">
                <c:v>319</c:v>
              </c:pt>
              <c:pt idx="319">
                <c:v>320</c:v>
              </c:pt>
              <c:pt idx="320">
                <c:v>321</c:v>
              </c:pt>
              <c:pt idx="321">
                <c:v>322</c:v>
              </c:pt>
              <c:pt idx="322">
                <c:v>323</c:v>
              </c:pt>
              <c:pt idx="323">
                <c:v>324</c:v>
              </c:pt>
              <c:pt idx="324">
                <c:v>325</c:v>
              </c:pt>
              <c:pt idx="325">
                <c:v>326</c:v>
              </c:pt>
              <c:pt idx="326">
                <c:v>327</c:v>
              </c:pt>
              <c:pt idx="327">
                <c:v>328</c:v>
              </c:pt>
              <c:pt idx="328">
                <c:v>329</c:v>
              </c:pt>
              <c:pt idx="329">
                <c:v>330</c:v>
              </c:pt>
              <c:pt idx="330">
                <c:v>331</c:v>
              </c:pt>
              <c:pt idx="331">
                <c:v>332</c:v>
              </c:pt>
              <c:pt idx="332">
                <c:v>333</c:v>
              </c:pt>
              <c:pt idx="333">
                <c:v>334</c:v>
              </c:pt>
              <c:pt idx="334">
                <c:v>335</c:v>
              </c:pt>
              <c:pt idx="335">
                <c:v>336</c:v>
              </c:pt>
              <c:pt idx="336">
                <c:v>337</c:v>
              </c:pt>
              <c:pt idx="337">
                <c:v>338</c:v>
              </c:pt>
              <c:pt idx="338">
                <c:v>339</c:v>
              </c:pt>
              <c:pt idx="339">
                <c:v>340</c:v>
              </c:pt>
              <c:pt idx="340">
                <c:v>341</c:v>
              </c:pt>
              <c:pt idx="341">
                <c:v>342</c:v>
              </c:pt>
              <c:pt idx="342">
                <c:v>343</c:v>
              </c:pt>
              <c:pt idx="343">
                <c:v>344</c:v>
              </c:pt>
              <c:pt idx="344">
                <c:v>345</c:v>
              </c:pt>
              <c:pt idx="345">
                <c:v>346</c:v>
              </c:pt>
              <c:pt idx="346">
                <c:v>347</c:v>
              </c:pt>
              <c:pt idx="347">
                <c:v>348</c:v>
              </c:pt>
              <c:pt idx="348">
                <c:v>349</c:v>
              </c:pt>
              <c:pt idx="349">
                <c:v>350</c:v>
              </c:pt>
              <c:pt idx="350">
                <c:v>351</c:v>
              </c:pt>
              <c:pt idx="351">
                <c:v>352</c:v>
              </c:pt>
              <c:pt idx="352">
                <c:v>353</c:v>
              </c:pt>
              <c:pt idx="353">
                <c:v>354</c:v>
              </c:pt>
              <c:pt idx="354">
                <c:v>355</c:v>
              </c:pt>
              <c:pt idx="355">
                <c:v>356</c:v>
              </c:pt>
              <c:pt idx="356">
                <c:v>357</c:v>
              </c:pt>
              <c:pt idx="357">
                <c:v>358</c:v>
              </c:pt>
              <c:pt idx="358">
                <c:v>359</c:v>
              </c:pt>
              <c:pt idx="359">
                <c:v>360</c:v>
              </c:pt>
              <c:pt idx="360">
                <c:v>361</c:v>
              </c:pt>
              <c:pt idx="361">
                <c:v>362</c:v>
              </c:pt>
              <c:pt idx="362">
                <c:v>363</c:v>
              </c:pt>
              <c:pt idx="363">
                <c:v>364</c:v>
              </c:pt>
              <c:pt idx="364">
                <c:v>365</c:v>
              </c:pt>
            </c:numLit>
          </c:xVal>
          <c:yVal>
            <c:numLit>
              <c:formatCode>General</c:formatCode>
              <c:ptCount val="365"/>
              <c:pt idx="0">
                <c:v>0.33636271694714726</c:v>
              </c:pt>
              <c:pt idx="1">
                <c:v>0.33636271694713615</c:v>
              </c:pt>
              <c:pt idx="2">
                <c:v>0.336361286517467</c:v>
              </c:pt>
              <c:pt idx="3">
                <c:v>0.33636128651746144</c:v>
              </c:pt>
              <c:pt idx="4">
                <c:v>0.336361286517467</c:v>
              </c:pt>
              <c:pt idx="5">
                <c:v>0.33636128651746144</c:v>
              </c:pt>
              <c:pt idx="6">
                <c:v>0.33636128651746144</c:v>
              </c:pt>
              <c:pt idx="7">
                <c:v>0.3363627169471417</c:v>
              </c:pt>
              <c:pt idx="8">
                <c:v>0.33636414798050573</c:v>
              </c:pt>
              <c:pt idx="9">
                <c:v>0.33636271694714726</c:v>
              </c:pt>
              <c:pt idx="10">
                <c:v>0.33636271694713615</c:v>
              </c:pt>
              <c:pt idx="11">
                <c:v>0.33636271694714726</c:v>
              </c:pt>
              <c:pt idx="12">
                <c:v>0.336361286517467</c:v>
              </c:pt>
              <c:pt idx="13">
                <c:v>0.33636128651746144</c:v>
              </c:pt>
              <c:pt idx="14">
                <c:v>0.3363627169471417</c:v>
              </c:pt>
              <c:pt idx="15">
                <c:v>0.33636414798050573</c:v>
              </c:pt>
              <c:pt idx="16">
                <c:v>0.33636414798050573</c:v>
              </c:pt>
              <c:pt idx="17">
                <c:v>0.33636414798050573</c:v>
              </c:pt>
              <c:pt idx="18">
                <c:v>0.33636128651746144</c:v>
              </c:pt>
              <c:pt idx="19">
                <c:v>0.336361286517467</c:v>
              </c:pt>
              <c:pt idx="20">
                <c:v>0.33636271694713615</c:v>
              </c:pt>
              <c:pt idx="21">
                <c:v>0.33636271694714726</c:v>
              </c:pt>
              <c:pt idx="22">
                <c:v>0.33636271694713615</c:v>
              </c:pt>
              <c:pt idx="23">
                <c:v>0.336361286517467</c:v>
              </c:pt>
              <c:pt idx="24">
                <c:v>0.3363627169471417</c:v>
              </c:pt>
              <c:pt idx="25">
                <c:v>0.3363627169471417</c:v>
              </c:pt>
              <c:pt idx="26">
                <c:v>0.3363627169471417</c:v>
              </c:pt>
              <c:pt idx="27">
                <c:v>0.33636271694714726</c:v>
              </c:pt>
              <c:pt idx="28">
                <c:v>0.33636271694713615</c:v>
              </c:pt>
              <c:pt idx="29">
                <c:v>0.33636414798050573</c:v>
              </c:pt>
              <c:pt idx="30">
                <c:v>0.33636414798050573</c:v>
              </c:pt>
              <c:pt idx="31">
                <c:v>0.33820242664943656</c:v>
              </c:pt>
              <c:pt idx="32">
                <c:v>0.33820178114010169</c:v>
              </c:pt>
              <c:pt idx="33">
                <c:v>0.33820145858967088</c:v>
              </c:pt>
              <c:pt idx="34">
                <c:v>0.33820145858966533</c:v>
              </c:pt>
              <c:pt idx="35">
                <c:v>0.33820145858967088</c:v>
              </c:pt>
              <c:pt idx="36">
                <c:v>0.33820145858967088</c:v>
              </c:pt>
              <c:pt idx="37">
                <c:v>0.33820145858966533</c:v>
              </c:pt>
              <c:pt idx="38">
                <c:v>0.33820145858966533</c:v>
              </c:pt>
              <c:pt idx="39">
                <c:v>0.33820145858966533</c:v>
              </c:pt>
              <c:pt idx="40">
                <c:v>0.33820081389683287</c:v>
              </c:pt>
              <c:pt idx="41">
                <c:v>0.33820081389683287</c:v>
              </c:pt>
              <c:pt idx="42">
                <c:v>0.33820081389682732</c:v>
              </c:pt>
              <c:pt idx="43">
                <c:v>0.33820081389683287</c:v>
              </c:pt>
              <c:pt idx="44">
                <c:v>0.3382001697474657</c:v>
              </c:pt>
              <c:pt idx="45">
                <c:v>0.3382004917542647</c:v>
              </c:pt>
              <c:pt idx="46">
                <c:v>0.3382004917542536</c:v>
              </c:pt>
              <c:pt idx="47">
                <c:v>0.3382001697474657</c:v>
              </c:pt>
              <c:pt idx="48">
                <c:v>0.3382001697474657</c:v>
              </c:pt>
              <c:pt idx="49">
                <c:v>0.3382001697474657</c:v>
              </c:pt>
              <c:pt idx="50">
                <c:v>0.3382011361752757</c:v>
              </c:pt>
              <c:pt idx="51">
                <c:v>0.3382001697474657</c:v>
              </c:pt>
              <c:pt idx="52">
                <c:v>0.3382001697474657</c:v>
              </c:pt>
              <c:pt idx="53">
                <c:v>0.3382001697474657</c:v>
              </c:pt>
              <c:pt idx="54">
                <c:v>0.3382004917542536</c:v>
              </c:pt>
              <c:pt idx="55">
                <c:v>0.3382004917542647</c:v>
              </c:pt>
              <c:pt idx="56">
                <c:v>0.3382004917542536</c:v>
              </c:pt>
              <c:pt idx="57">
                <c:v>0.3382004917542536</c:v>
              </c:pt>
              <c:pt idx="58">
                <c:v>0.33820081389683287</c:v>
              </c:pt>
              <c:pt idx="59">
                <c:v>0.33820081389683287</c:v>
              </c:pt>
              <c:pt idx="60">
                <c:v>0.29992841680313576</c:v>
              </c:pt>
              <c:pt idx="61">
                <c:v>0.29992825196343831</c:v>
              </c:pt>
              <c:pt idx="62">
                <c:v>0.29992792249248224</c:v>
              </c:pt>
              <c:pt idx="63">
                <c:v>0.29992808719323527</c:v>
              </c:pt>
              <c:pt idx="64">
                <c:v>0.29992825196343831</c:v>
              </c:pt>
              <c:pt idx="65">
                <c:v>0.29992825196343831</c:v>
              </c:pt>
              <c:pt idx="66">
                <c:v>0.29992825196343831</c:v>
              </c:pt>
              <c:pt idx="67">
                <c:v>0.29992825196343831</c:v>
              </c:pt>
              <c:pt idx="68">
                <c:v>0.29992825196344386</c:v>
              </c:pt>
              <c:pt idx="69">
                <c:v>0.29992825196343276</c:v>
              </c:pt>
              <c:pt idx="70">
                <c:v>0.2999284168031302</c:v>
              </c:pt>
              <c:pt idx="71">
                <c:v>0.29992841680314131</c:v>
              </c:pt>
              <c:pt idx="72">
                <c:v>0.29992841680314131</c:v>
              </c:pt>
              <c:pt idx="73">
                <c:v>0.29992841680314131</c:v>
              </c:pt>
              <c:pt idx="74">
                <c:v>0.2999284168031302</c:v>
              </c:pt>
              <c:pt idx="75">
                <c:v>0.29992858171237202</c:v>
              </c:pt>
              <c:pt idx="76">
                <c:v>0.29992841680314131</c:v>
              </c:pt>
              <c:pt idx="77">
                <c:v>0.2999284168031302</c:v>
              </c:pt>
              <c:pt idx="78">
                <c:v>0.29992841680314131</c:v>
              </c:pt>
              <c:pt idx="79">
                <c:v>0.2999284168031302</c:v>
              </c:pt>
              <c:pt idx="80">
                <c:v>0.29992841680314131</c:v>
              </c:pt>
              <c:pt idx="81">
                <c:v>0.2999284168031302</c:v>
              </c:pt>
              <c:pt idx="82">
                <c:v>0.29992808719323527</c:v>
              </c:pt>
              <c:pt idx="83">
                <c:v>0.29992792249248224</c:v>
              </c:pt>
              <c:pt idx="84">
                <c:v>0.29992825196344386</c:v>
              </c:pt>
              <c:pt idx="85">
                <c:v>0.29992825196343276</c:v>
              </c:pt>
              <c:pt idx="86">
                <c:v>0.29992825196343276</c:v>
              </c:pt>
              <c:pt idx="87">
                <c:v>0.29992808719324637</c:v>
              </c:pt>
              <c:pt idx="88">
                <c:v>0.29992808719323527</c:v>
              </c:pt>
              <c:pt idx="89">
                <c:v>0.29992825196343276</c:v>
              </c:pt>
              <c:pt idx="90">
                <c:v>0.29992808719324637</c:v>
              </c:pt>
              <c:pt idx="91">
                <c:v>0.27969037422123089</c:v>
              </c:pt>
              <c:pt idx="92">
                <c:v>0.27969037422123089</c:v>
              </c:pt>
              <c:pt idx="93">
                <c:v>0.27969037422125309</c:v>
              </c:pt>
              <c:pt idx="94">
                <c:v>0.27968988542573792</c:v>
              </c:pt>
              <c:pt idx="95">
                <c:v>0.27968988542573792</c:v>
              </c:pt>
              <c:pt idx="96">
                <c:v>0.27968939642409874</c:v>
              </c:pt>
              <c:pt idx="97">
                <c:v>0.2797044693617412</c:v>
              </c:pt>
              <c:pt idx="98">
                <c:v>0.279704469361719</c:v>
              </c:pt>
              <c:pt idx="99">
                <c:v>0.2797044693617301</c:v>
              </c:pt>
              <c:pt idx="100">
                <c:v>0.27970398343556413</c:v>
              </c:pt>
              <c:pt idx="101">
                <c:v>0.27970544059963132</c:v>
              </c:pt>
              <c:pt idx="102">
                <c:v>0.27970495508303772</c:v>
              </c:pt>
              <c:pt idx="103">
                <c:v>0.27970544059962021</c:v>
              </c:pt>
              <c:pt idx="104">
                <c:v>0.27970544059960911</c:v>
              </c:pt>
              <c:pt idx="105">
                <c:v>0.27970544059963132</c:v>
              </c:pt>
              <c:pt idx="106">
                <c:v>0.27970544059962021</c:v>
              </c:pt>
              <c:pt idx="107">
                <c:v>0.27970544059960911</c:v>
              </c:pt>
              <c:pt idx="108">
                <c:v>0.27970592591159971</c:v>
              </c:pt>
              <c:pt idx="109">
                <c:v>0.27970592591159971</c:v>
              </c:pt>
              <c:pt idx="110">
                <c:v>0.27970592591159971</c:v>
              </c:pt>
              <c:pt idx="111">
                <c:v>0.27970544059962021</c:v>
              </c:pt>
              <c:pt idx="112">
                <c:v>0.27970544059963132</c:v>
              </c:pt>
              <c:pt idx="113">
                <c:v>0.27970544059960911</c:v>
              </c:pt>
              <c:pt idx="114">
                <c:v>0.27970495508303772</c:v>
              </c:pt>
              <c:pt idx="115">
                <c:v>0.27970495508303772</c:v>
              </c:pt>
              <c:pt idx="116">
                <c:v>0.27970495508304882</c:v>
              </c:pt>
              <c:pt idx="117">
                <c:v>0.2797044693617301</c:v>
              </c:pt>
              <c:pt idx="118">
                <c:v>0.2797044693617301</c:v>
              </c:pt>
              <c:pt idx="119">
                <c:v>0.2797044693617412</c:v>
              </c:pt>
              <c:pt idx="120">
                <c:v>0.27970398343556413</c:v>
              </c:pt>
              <c:pt idx="121">
                <c:v>0.2496265332704084</c:v>
              </c:pt>
              <c:pt idx="122">
                <c:v>0.2496256861686974</c:v>
              </c:pt>
              <c:pt idx="123">
                <c:v>0.249624838709539</c:v>
              </c:pt>
              <c:pt idx="124">
                <c:v>0.24962399089274445</c:v>
              </c:pt>
              <c:pt idx="125">
                <c:v>0.249624838709539</c:v>
              </c:pt>
              <c:pt idx="126">
                <c:v>0.24962399089274445</c:v>
              </c:pt>
              <c:pt idx="127">
                <c:v>0.24962399089273335</c:v>
              </c:pt>
              <c:pt idx="128">
                <c:v>0.249624838709539</c:v>
              </c:pt>
              <c:pt idx="129">
                <c:v>0.2496248387095501</c:v>
              </c:pt>
              <c:pt idx="130">
                <c:v>0.24962738001492735</c:v>
              </c:pt>
              <c:pt idx="131">
                <c:v>0.24962822640248739</c:v>
              </c:pt>
              <c:pt idx="132">
                <c:v>0.24962907243327725</c:v>
              </c:pt>
              <c:pt idx="133">
                <c:v>0.24962822640248739</c:v>
              </c:pt>
              <c:pt idx="134">
                <c:v>0.2496256861686863</c:v>
              </c:pt>
              <c:pt idx="135">
                <c:v>0.24962399089274445</c:v>
              </c:pt>
              <c:pt idx="136">
                <c:v>0.24962314271805841</c:v>
              </c:pt>
              <c:pt idx="137">
                <c:v>0.24962399089273335</c:v>
              </c:pt>
              <c:pt idx="138">
                <c:v>0.249624838709539</c:v>
              </c:pt>
              <c:pt idx="139">
                <c:v>0.24962399089274445</c:v>
              </c:pt>
              <c:pt idx="140">
                <c:v>0.24962399089274445</c:v>
              </c:pt>
              <c:pt idx="141">
                <c:v>0.24962399089273335</c:v>
              </c:pt>
              <c:pt idx="142">
                <c:v>0.24962399089274445</c:v>
              </c:pt>
              <c:pt idx="143">
                <c:v>0.24962229418526993</c:v>
              </c:pt>
              <c:pt idx="144">
                <c:v>0.24962229418526993</c:v>
              </c:pt>
              <c:pt idx="145">
                <c:v>0.24962229418526993</c:v>
              </c:pt>
              <c:pt idx="146">
                <c:v>0.24962314271806951</c:v>
              </c:pt>
              <c:pt idx="147">
                <c:v>0.24962229418525883</c:v>
              </c:pt>
              <c:pt idx="148">
                <c:v>0.24962229418526993</c:v>
              </c:pt>
              <c:pt idx="149">
                <c:v>0.24962229418528104</c:v>
              </c:pt>
              <c:pt idx="150">
                <c:v>0.24962144529413477</c:v>
              </c:pt>
              <c:pt idx="151">
                <c:v>0.24962059604447528</c:v>
              </c:pt>
              <c:pt idx="152">
                <c:v>0.23591155393003493</c:v>
              </c:pt>
              <c:pt idx="153">
                <c:v>0.23591155393004604</c:v>
              </c:pt>
              <c:pt idx="154">
                <c:v>0.23591080461023983</c:v>
              </c:pt>
              <c:pt idx="155">
                <c:v>0.23591005497385353</c:v>
              </c:pt>
              <c:pt idx="156">
                <c:v>0.23591005497385353</c:v>
              </c:pt>
              <c:pt idx="157">
                <c:v>0.23591005497385353</c:v>
              </c:pt>
              <c:pt idx="158">
                <c:v>0.23591080461022873</c:v>
              </c:pt>
              <c:pt idx="159">
                <c:v>0.23591080461022873</c:v>
              </c:pt>
              <c:pt idx="160">
                <c:v>0.23591080461022873</c:v>
              </c:pt>
              <c:pt idx="161">
                <c:v>0.23591080461023983</c:v>
              </c:pt>
              <c:pt idx="162">
                <c:v>0.23591080461022873</c:v>
              </c:pt>
              <c:pt idx="163">
                <c:v>0.23593475407460707</c:v>
              </c:pt>
              <c:pt idx="164">
                <c:v>0.23593475407458486</c:v>
              </c:pt>
              <c:pt idx="165">
                <c:v>0.2359362416581301</c:v>
              </c:pt>
              <c:pt idx="166">
                <c:v>0.23595794442593521</c:v>
              </c:pt>
              <c:pt idx="167">
                <c:v>0.2359579444259241</c:v>
              </c:pt>
              <c:pt idx="168">
                <c:v>0.23595794442593521</c:v>
              </c:pt>
              <c:pt idx="169">
                <c:v>0.23595794442593521</c:v>
              </c:pt>
              <c:pt idx="170">
                <c:v>0.2359586833241778</c:v>
              </c:pt>
              <c:pt idx="171">
                <c:v>0.2359586833241889</c:v>
              </c:pt>
              <c:pt idx="172">
                <c:v>0.2359586833241778</c:v>
              </c:pt>
              <c:pt idx="173">
                <c:v>0.2359586833241889</c:v>
              </c:pt>
              <c:pt idx="174">
                <c:v>0.2359586833241778</c:v>
              </c:pt>
              <c:pt idx="175">
                <c:v>0.2359586833241778</c:v>
              </c:pt>
              <c:pt idx="176">
                <c:v>0.2359586833241778</c:v>
              </c:pt>
              <c:pt idx="177">
                <c:v>0.2359586833241778</c:v>
              </c:pt>
              <c:pt idx="178">
                <c:v>0.2359586833241889</c:v>
              </c:pt>
              <c:pt idx="179">
                <c:v>0.2359586833241778</c:v>
              </c:pt>
              <c:pt idx="180">
                <c:v>0.23595794442593521</c:v>
              </c:pt>
              <c:pt idx="181">
                <c:v>0.23595794442593521</c:v>
              </c:pt>
              <c:pt idx="182">
                <c:v>0.20962642871376058</c:v>
              </c:pt>
              <c:pt idx="183">
                <c:v>0.20962642871373838</c:v>
              </c:pt>
              <c:pt idx="184">
                <c:v>0.20962580712696743</c:v>
              </c:pt>
              <c:pt idx="185">
                <c:v>0.20962580712696743</c:v>
              </c:pt>
              <c:pt idx="186">
                <c:v>0.20962580712696743</c:v>
              </c:pt>
              <c:pt idx="187">
                <c:v>0.20962580712697854</c:v>
              </c:pt>
              <c:pt idx="188">
                <c:v>0.20962580712695633</c:v>
              </c:pt>
              <c:pt idx="189">
                <c:v>0.20962580712697854</c:v>
              </c:pt>
              <c:pt idx="190">
                <c:v>0.20962518527767315</c:v>
              </c:pt>
              <c:pt idx="191">
                <c:v>0.20962518527769536</c:v>
              </c:pt>
              <c:pt idx="192">
                <c:v>0.20962580712696743</c:v>
              </c:pt>
              <c:pt idx="193">
                <c:v>0.20962580712696743</c:v>
              </c:pt>
              <c:pt idx="194">
                <c:v>0.20962580712696743</c:v>
              </c:pt>
              <c:pt idx="195">
                <c:v>0.20962580712696743</c:v>
              </c:pt>
              <c:pt idx="196">
                <c:v>0.20962518527768426</c:v>
              </c:pt>
              <c:pt idx="197">
                <c:v>0.20962518527769536</c:v>
              </c:pt>
              <c:pt idx="198">
                <c:v>0.20962580712695633</c:v>
              </c:pt>
              <c:pt idx="199">
                <c:v>0.20962642871376058</c:v>
              </c:pt>
              <c:pt idx="200">
                <c:v>0.20962705003820803</c:v>
              </c:pt>
              <c:pt idx="201">
                <c:v>0.20962705003820803</c:v>
              </c:pt>
              <c:pt idx="202">
                <c:v>0.20962705003820803</c:v>
              </c:pt>
              <c:pt idx="203">
                <c:v>0.20962705003820803</c:v>
              </c:pt>
              <c:pt idx="204">
                <c:v>0.20962705003821913</c:v>
              </c:pt>
              <c:pt idx="205">
                <c:v>0.20962705003820803</c:v>
              </c:pt>
              <c:pt idx="206">
                <c:v>0.20962705003820803</c:v>
              </c:pt>
              <c:pt idx="207">
                <c:v>0.20962767110049851</c:v>
              </c:pt>
              <c:pt idx="208">
                <c:v>0.20962767110050962</c:v>
              </c:pt>
              <c:pt idx="209">
                <c:v>0.20962829190079857</c:v>
              </c:pt>
              <c:pt idx="210">
                <c:v>0.20962829190079857</c:v>
              </c:pt>
              <c:pt idx="211">
                <c:v>0.20962829190080967</c:v>
              </c:pt>
              <c:pt idx="212">
                <c:v>0.20962829190079857</c:v>
              </c:pt>
              <c:pt idx="213">
                <c:v>0.20836819069415258</c:v>
              </c:pt>
              <c:pt idx="214">
                <c:v>0.20836819069415258</c:v>
              </c:pt>
              <c:pt idx="215">
                <c:v>0.20836819069415258</c:v>
              </c:pt>
              <c:pt idx="216">
                <c:v>0.20836819069414148</c:v>
              </c:pt>
              <c:pt idx="217">
                <c:v>0.20836819069414148</c:v>
              </c:pt>
              <c:pt idx="218">
                <c:v>0.20836819069415258</c:v>
              </c:pt>
              <c:pt idx="219">
                <c:v>0.20836819069414148</c:v>
              </c:pt>
              <c:pt idx="220">
                <c:v>0.20836819069415258</c:v>
              </c:pt>
              <c:pt idx="221">
                <c:v>0.20836819069415258</c:v>
              </c:pt>
              <c:pt idx="222">
                <c:v>0.20836819069415258</c:v>
              </c:pt>
              <c:pt idx="223">
                <c:v>0.20836786508713345</c:v>
              </c:pt>
              <c:pt idx="224">
                <c:v>0.20836786508714455</c:v>
              </c:pt>
              <c:pt idx="225">
                <c:v>0.20836786508713345</c:v>
              </c:pt>
              <c:pt idx="226">
                <c:v>0.20836786508714455</c:v>
              </c:pt>
              <c:pt idx="227">
                <c:v>0.20836786508712235</c:v>
              </c:pt>
              <c:pt idx="228">
                <c:v>0.20836786508714455</c:v>
              </c:pt>
              <c:pt idx="229">
                <c:v>0.20836786508714455</c:v>
              </c:pt>
              <c:pt idx="230">
                <c:v>0.20836786508713345</c:v>
              </c:pt>
              <c:pt idx="231">
                <c:v>0.20836786508714455</c:v>
              </c:pt>
              <c:pt idx="232">
                <c:v>0.20836786508713345</c:v>
              </c:pt>
              <c:pt idx="233">
                <c:v>0.20836786508713345</c:v>
              </c:pt>
              <c:pt idx="234">
                <c:v>0.20836786508713345</c:v>
              </c:pt>
              <c:pt idx="235">
                <c:v>0.20836753934272423</c:v>
              </c:pt>
              <c:pt idx="236">
                <c:v>0.20836753934271313</c:v>
              </c:pt>
              <c:pt idx="237">
                <c:v>0.20836721346078058</c:v>
              </c:pt>
              <c:pt idx="238">
                <c:v>0.20836721346078058</c:v>
              </c:pt>
              <c:pt idx="239">
                <c:v>0.20836721346078058</c:v>
              </c:pt>
              <c:pt idx="240">
                <c:v>0.20836688744125809</c:v>
              </c:pt>
              <c:pt idx="241">
                <c:v>0.20836688744126919</c:v>
              </c:pt>
              <c:pt idx="242">
                <c:v>0.20836688744125809</c:v>
              </c:pt>
              <c:pt idx="243">
                <c:v>0.20837646517278818</c:v>
              </c:pt>
              <c:pt idx="244">
                <c:v>0.23862886485914725</c:v>
              </c:pt>
              <c:pt idx="245">
                <c:v>0.23862886485914725</c:v>
              </c:pt>
              <c:pt idx="246">
                <c:v>0.23862886485915835</c:v>
              </c:pt>
              <c:pt idx="247">
                <c:v>0.23862886485915835</c:v>
              </c:pt>
              <c:pt idx="248">
                <c:v>0.23862886485913615</c:v>
              </c:pt>
              <c:pt idx="249">
                <c:v>0.23862886485915835</c:v>
              </c:pt>
              <c:pt idx="250">
                <c:v>0.23862886485914725</c:v>
              </c:pt>
              <c:pt idx="251">
                <c:v>0.23862886485915835</c:v>
              </c:pt>
              <c:pt idx="252">
                <c:v>0.23862886485913615</c:v>
              </c:pt>
              <c:pt idx="253">
                <c:v>0.23862886485915835</c:v>
              </c:pt>
              <c:pt idx="254">
                <c:v>0.23862886485914725</c:v>
              </c:pt>
              <c:pt idx="255">
                <c:v>0.23862886485915835</c:v>
              </c:pt>
              <c:pt idx="256">
                <c:v>0.23862886485913615</c:v>
              </c:pt>
              <c:pt idx="257">
                <c:v>0.23862886485915835</c:v>
              </c:pt>
              <c:pt idx="258">
                <c:v>0.23862886485914725</c:v>
              </c:pt>
              <c:pt idx="259">
                <c:v>0.23862886485915835</c:v>
              </c:pt>
              <c:pt idx="260">
                <c:v>0.23862886485913615</c:v>
              </c:pt>
              <c:pt idx="261">
                <c:v>0.23862886485915835</c:v>
              </c:pt>
              <c:pt idx="262">
                <c:v>0.23862886485915835</c:v>
              </c:pt>
              <c:pt idx="263">
                <c:v>0.23862886485914725</c:v>
              </c:pt>
              <c:pt idx="264">
                <c:v>0.23862886485914725</c:v>
              </c:pt>
              <c:pt idx="265">
                <c:v>0.23862886485914725</c:v>
              </c:pt>
              <c:pt idx="266">
                <c:v>0.23862886485915835</c:v>
              </c:pt>
              <c:pt idx="267">
                <c:v>0.23862886485914725</c:v>
              </c:pt>
              <c:pt idx="268">
                <c:v>0.23862886485914725</c:v>
              </c:pt>
              <c:pt idx="269">
                <c:v>0.23862886485914725</c:v>
              </c:pt>
              <c:pt idx="270">
                <c:v>0.23862886485914725</c:v>
              </c:pt>
              <c:pt idx="271">
                <c:v>0.23862886485915835</c:v>
              </c:pt>
              <c:pt idx="272">
                <c:v>0.23862886485914725</c:v>
              </c:pt>
              <c:pt idx="273">
                <c:v>0.23862886485914725</c:v>
              </c:pt>
              <c:pt idx="274">
                <c:v>0.25908679880093588</c:v>
              </c:pt>
              <c:pt idx="275">
                <c:v>0.25908679880093588</c:v>
              </c:pt>
              <c:pt idx="276">
                <c:v>0.25908679880093588</c:v>
              </c:pt>
              <c:pt idx="277">
                <c:v>0.25908679880093588</c:v>
              </c:pt>
              <c:pt idx="278">
                <c:v>0.25908679880093588</c:v>
              </c:pt>
              <c:pt idx="279">
                <c:v>0.25908679880093588</c:v>
              </c:pt>
              <c:pt idx="280">
                <c:v>0.25908679880093588</c:v>
              </c:pt>
              <c:pt idx="281">
                <c:v>0.25908679880093588</c:v>
              </c:pt>
              <c:pt idx="282">
                <c:v>0.25908679880093588</c:v>
              </c:pt>
              <c:pt idx="283">
                <c:v>0.25908679880093588</c:v>
              </c:pt>
              <c:pt idx="284">
                <c:v>0.25908679880093588</c:v>
              </c:pt>
              <c:pt idx="285">
                <c:v>0.25908679880093588</c:v>
              </c:pt>
              <c:pt idx="286">
                <c:v>0.25908679880093588</c:v>
              </c:pt>
              <c:pt idx="287">
                <c:v>0.25908679880093588</c:v>
              </c:pt>
              <c:pt idx="288">
                <c:v>0.25908679880093588</c:v>
              </c:pt>
              <c:pt idx="289">
                <c:v>0.25908679880093588</c:v>
              </c:pt>
              <c:pt idx="290">
                <c:v>0.25908679880093588</c:v>
              </c:pt>
              <c:pt idx="291">
                <c:v>0.25908679880093588</c:v>
              </c:pt>
              <c:pt idx="292">
                <c:v>0.25908679880093588</c:v>
              </c:pt>
              <c:pt idx="293">
                <c:v>0.25908679880093588</c:v>
              </c:pt>
              <c:pt idx="294">
                <c:v>0.25908679880093588</c:v>
              </c:pt>
              <c:pt idx="295">
                <c:v>0.25908679880093588</c:v>
              </c:pt>
              <c:pt idx="296">
                <c:v>0.25908679880093588</c:v>
              </c:pt>
              <c:pt idx="297">
                <c:v>0.25908679880093588</c:v>
              </c:pt>
              <c:pt idx="298">
                <c:v>0.25908679880093516</c:v>
              </c:pt>
              <c:pt idx="299">
                <c:v>0.25908679880093655</c:v>
              </c:pt>
              <c:pt idx="300">
                <c:v>0.25908679880093655</c:v>
              </c:pt>
              <c:pt idx="301">
                <c:v>0.25908679880093516</c:v>
              </c:pt>
              <c:pt idx="302">
                <c:v>0.25908679880093655</c:v>
              </c:pt>
              <c:pt idx="303">
                <c:v>0.25908679880093516</c:v>
              </c:pt>
              <c:pt idx="304">
                <c:v>0.25908679880093516</c:v>
              </c:pt>
              <c:pt idx="305">
                <c:v>0.29917261195897132</c:v>
              </c:pt>
              <c:pt idx="306">
                <c:v>0.29917261195897132</c:v>
              </c:pt>
              <c:pt idx="307">
                <c:v>0.29917261195897132</c:v>
              </c:pt>
              <c:pt idx="308">
                <c:v>0.29917261195897132</c:v>
              </c:pt>
              <c:pt idx="309">
                <c:v>0.29917261195896994</c:v>
              </c:pt>
              <c:pt idx="310">
                <c:v>0.29917261195897132</c:v>
              </c:pt>
              <c:pt idx="311">
                <c:v>0.29917261195897132</c:v>
              </c:pt>
              <c:pt idx="312">
                <c:v>0.29917261195897132</c:v>
              </c:pt>
              <c:pt idx="313">
                <c:v>0.29917261195897132</c:v>
              </c:pt>
              <c:pt idx="314">
                <c:v>0.29917261195897132</c:v>
              </c:pt>
              <c:pt idx="315">
                <c:v>0.29917261195896994</c:v>
              </c:pt>
              <c:pt idx="316">
                <c:v>0.29917261195896994</c:v>
              </c:pt>
              <c:pt idx="317">
                <c:v>0.29917261195897132</c:v>
              </c:pt>
              <c:pt idx="318">
                <c:v>0.29917261195897132</c:v>
              </c:pt>
              <c:pt idx="319">
                <c:v>0.29917261195897132</c:v>
              </c:pt>
              <c:pt idx="320">
                <c:v>0.29917261195896994</c:v>
              </c:pt>
              <c:pt idx="321">
                <c:v>0.29917261195897271</c:v>
              </c:pt>
              <c:pt idx="322">
                <c:v>0.29917261195896994</c:v>
              </c:pt>
              <c:pt idx="323">
                <c:v>0.29917261195896994</c:v>
              </c:pt>
              <c:pt idx="324">
                <c:v>0.29917261195897271</c:v>
              </c:pt>
              <c:pt idx="325">
                <c:v>0.29917261195896994</c:v>
              </c:pt>
              <c:pt idx="326">
                <c:v>0.29917261195897271</c:v>
              </c:pt>
              <c:pt idx="327">
                <c:v>0.29917261195896994</c:v>
              </c:pt>
              <c:pt idx="328">
                <c:v>0.29917261195897271</c:v>
              </c:pt>
              <c:pt idx="329">
                <c:v>0.29917261195896994</c:v>
              </c:pt>
              <c:pt idx="330">
                <c:v>0.29917261195896994</c:v>
              </c:pt>
              <c:pt idx="331">
                <c:v>0.29917261195896994</c:v>
              </c:pt>
              <c:pt idx="332">
                <c:v>0.29917261195897271</c:v>
              </c:pt>
              <c:pt idx="333">
                <c:v>0.29917261195896994</c:v>
              </c:pt>
              <c:pt idx="334">
                <c:v>0.29917261195897271</c:v>
              </c:pt>
              <c:pt idx="335">
                <c:v>0.32696841271421528</c:v>
              </c:pt>
              <c:pt idx="336">
                <c:v>0.32696841271421806</c:v>
              </c:pt>
              <c:pt idx="337">
                <c:v>0.32696841271421806</c:v>
              </c:pt>
              <c:pt idx="338">
                <c:v>0.32696841271421806</c:v>
              </c:pt>
              <c:pt idx="339">
                <c:v>0.32696841271421806</c:v>
              </c:pt>
              <c:pt idx="340">
                <c:v>0.32696841271421528</c:v>
              </c:pt>
              <c:pt idx="341">
                <c:v>0.32696841271421806</c:v>
              </c:pt>
              <c:pt idx="342">
                <c:v>0.32696841271421806</c:v>
              </c:pt>
              <c:pt idx="343">
                <c:v>0.32696841271421806</c:v>
              </c:pt>
              <c:pt idx="344">
                <c:v>0.32696841271421806</c:v>
              </c:pt>
              <c:pt idx="345">
                <c:v>0.32696841271421806</c:v>
              </c:pt>
              <c:pt idx="346">
                <c:v>0.32696841271421528</c:v>
              </c:pt>
              <c:pt idx="347">
                <c:v>0.32696841271421806</c:v>
              </c:pt>
              <c:pt idx="348">
                <c:v>0.32696841271421806</c:v>
              </c:pt>
              <c:pt idx="349">
                <c:v>0.32696841271421806</c:v>
              </c:pt>
              <c:pt idx="350">
                <c:v>0.32696841271421806</c:v>
              </c:pt>
              <c:pt idx="351">
                <c:v>0.32696841271421528</c:v>
              </c:pt>
              <c:pt idx="352">
                <c:v>0.32696841271421806</c:v>
              </c:pt>
              <c:pt idx="353">
                <c:v>0.32696841271421806</c:v>
              </c:pt>
              <c:pt idx="354">
                <c:v>0.32696841271421806</c:v>
              </c:pt>
              <c:pt idx="355">
                <c:v>0.32696841271421806</c:v>
              </c:pt>
              <c:pt idx="356">
                <c:v>0.32696841271421806</c:v>
              </c:pt>
              <c:pt idx="357">
                <c:v>0.32696841271421528</c:v>
              </c:pt>
              <c:pt idx="358">
                <c:v>0.32696841271421528</c:v>
              </c:pt>
              <c:pt idx="359">
                <c:v>0.32696841271422084</c:v>
              </c:pt>
              <c:pt idx="360">
                <c:v>0.32696841271421251</c:v>
              </c:pt>
              <c:pt idx="361">
                <c:v>0.32696841271421806</c:v>
              </c:pt>
              <c:pt idx="362">
                <c:v>0.32696841271421806</c:v>
              </c:pt>
              <c:pt idx="363">
                <c:v>0.32696841271421806</c:v>
              </c:pt>
              <c:pt idx="364">
                <c:v>0.32696817171317116</c:v>
              </c:pt>
            </c:numLit>
          </c:yVal>
          <c:smooth val="1"/>
          <c:extLst>
            <c:ext xmlns:c16="http://schemas.microsoft.com/office/drawing/2014/chart" uri="{C3380CC4-5D6E-409C-BE32-E72D297353CC}">
              <c16:uniqueId val="{00000000-27BE-4A3D-9F46-DAF039EF55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01968128"/>
        <c:axId val="301969696"/>
      </c:scatterChart>
      <c:valAx>
        <c:axId val="301968128"/>
        <c:scaling>
          <c:orientation val="minMax"/>
          <c:max val="36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1969696"/>
        <c:crosses val="autoZero"/>
        <c:crossBetween val="midCat"/>
        <c:majorUnit val="30.4"/>
        <c:minorUnit val="1"/>
      </c:valAx>
      <c:valAx>
        <c:axId val="301969696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1968128"/>
        <c:crosses val="autoZero"/>
        <c:crossBetween val="midCat"/>
      </c:valAx>
      <c:spPr>
        <a:solidFill>
          <a:schemeClr val="bg1"/>
        </a:soli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>
        <a:lumMod val="8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400" b="1" i="0" u="none" strike="noStrike" baseline="0">
                <a:effectLst/>
              </a:rPr>
              <a:t>C3B1</a:t>
            </a:r>
            <a:r>
              <a:rPr lang="it-IT" sz="1400" b="0" i="0" u="none" strike="noStrike" baseline="0"/>
              <a:t> </a:t>
            </a:r>
            <a:endParaRPr lang="it-IT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530766987459899E-2"/>
          <c:y val="0.17171296296296296"/>
          <c:w val="0.86260997375328086"/>
          <c:h val="0.65236111111111106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'ΚΑΜΠΥΛΕΣ 2025'!$B$6</c:f>
              <c:strCache>
                <c:ptCount val="1"/>
                <c:pt idx="0">
                  <c:v>Τυπική Καμπύλη Κατανάλωσης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xVal>
            <c:numLit>
              <c:formatCode>General</c:formatCode>
              <c:ptCount val="365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  <c:pt idx="53">
                <c:v>54</c:v>
              </c:pt>
              <c:pt idx="54">
                <c:v>55</c:v>
              </c:pt>
              <c:pt idx="55">
                <c:v>56</c:v>
              </c:pt>
              <c:pt idx="56">
                <c:v>57</c:v>
              </c:pt>
              <c:pt idx="57">
                <c:v>58</c:v>
              </c:pt>
              <c:pt idx="58">
                <c:v>59</c:v>
              </c:pt>
              <c:pt idx="59">
                <c:v>60</c:v>
              </c:pt>
              <c:pt idx="60">
                <c:v>61</c:v>
              </c:pt>
              <c:pt idx="61">
                <c:v>62</c:v>
              </c:pt>
              <c:pt idx="62">
                <c:v>63</c:v>
              </c:pt>
              <c:pt idx="63">
                <c:v>64</c:v>
              </c:pt>
              <c:pt idx="64">
                <c:v>65</c:v>
              </c:pt>
              <c:pt idx="65">
                <c:v>66</c:v>
              </c:pt>
              <c:pt idx="66">
                <c:v>67</c:v>
              </c:pt>
              <c:pt idx="67">
                <c:v>68</c:v>
              </c:pt>
              <c:pt idx="68">
                <c:v>69</c:v>
              </c:pt>
              <c:pt idx="69">
                <c:v>70</c:v>
              </c:pt>
              <c:pt idx="70">
                <c:v>71</c:v>
              </c:pt>
              <c:pt idx="71">
                <c:v>72</c:v>
              </c:pt>
              <c:pt idx="72">
                <c:v>73</c:v>
              </c:pt>
              <c:pt idx="73">
                <c:v>74</c:v>
              </c:pt>
              <c:pt idx="74">
                <c:v>75</c:v>
              </c:pt>
              <c:pt idx="75">
                <c:v>76</c:v>
              </c:pt>
              <c:pt idx="76">
                <c:v>77</c:v>
              </c:pt>
              <c:pt idx="77">
                <c:v>78</c:v>
              </c:pt>
              <c:pt idx="78">
                <c:v>79</c:v>
              </c:pt>
              <c:pt idx="79">
                <c:v>80</c:v>
              </c:pt>
              <c:pt idx="80">
                <c:v>81</c:v>
              </c:pt>
              <c:pt idx="81">
                <c:v>82</c:v>
              </c:pt>
              <c:pt idx="82">
                <c:v>83</c:v>
              </c:pt>
              <c:pt idx="83">
                <c:v>84</c:v>
              </c:pt>
              <c:pt idx="84">
                <c:v>85</c:v>
              </c:pt>
              <c:pt idx="85">
                <c:v>86</c:v>
              </c:pt>
              <c:pt idx="86">
                <c:v>87</c:v>
              </c:pt>
              <c:pt idx="87">
                <c:v>88</c:v>
              </c:pt>
              <c:pt idx="88">
                <c:v>89</c:v>
              </c:pt>
              <c:pt idx="89">
                <c:v>90</c:v>
              </c:pt>
              <c:pt idx="90">
                <c:v>91</c:v>
              </c:pt>
              <c:pt idx="91">
                <c:v>92</c:v>
              </c:pt>
              <c:pt idx="92">
                <c:v>93</c:v>
              </c:pt>
              <c:pt idx="93">
                <c:v>94</c:v>
              </c:pt>
              <c:pt idx="94">
                <c:v>95</c:v>
              </c:pt>
              <c:pt idx="95">
                <c:v>96</c:v>
              </c:pt>
              <c:pt idx="96">
                <c:v>97</c:v>
              </c:pt>
              <c:pt idx="97">
                <c:v>98</c:v>
              </c:pt>
              <c:pt idx="98">
                <c:v>99</c:v>
              </c:pt>
              <c:pt idx="99">
                <c:v>100</c:v>
              </c:pt>
              <c:pt idx="100">
                <c:v>101</c:v>
              </c:pt>
              <c:pt idx="101">
                <c:v>102</c:v>
              </c:pt>
              <c:pt idx="102">
                <c:v>103</c:v>
              </c:pt>
              <c:pt idx="103">
                <c:v>104</c:v>
              </c:pt>
              <c:pt idx="104">
                <c:v>105</c:v>
              </c:pt>
              <c:pt idx="105">
                <c:v>106</c:v>
              </c:pt>
              <c:pt idx="106">
                <c:v>107</c:v>
              </c:pt>
              <c:pt idx="107">
                <c:v>108</c:v>
              </c:pt>
              <c:pt idx="108">
                <c:v>109</c:v>
              </c:pt>
              <c:pt idx="109">
                <c:v>110</c:v>
              </c:pt>
              <c:pt idx="110">
                <c:v>111</c:v>
              </c:pt>
              <c:pt idx="111">
                <c:v>112</c:v>
              </c:pt>
              <c:pt idx="112">
                <c:v>113</c:v>
              </c:pt>
              <c:pt idx="113">
                <c:v>114</c:v>
              </c:pt>
              <c:pt idx="114">
                <c:v>115</c:v>
              </c:pt>
              <c:pt idx="115">
                <c:v>116</c:v>
              </c:pt>
              <c:pt idx="116">
                <c:v>117</c:v>
              </c:pt>
              <c:pt idx="117">
                <c:v>118</c:v>
              </c:pt>
              <c:pt idx="118">
                <c:v>119</c:v>
              </c:pt>
              <c:pt idx="119">
                <c:v>120</c:v>
              </c:pt>
              <c:pt idx="120">
                <c:v>121</c:v>
              </c:pt>
              <c:pt idx="121">
                <c:v>122</c:v>
              </c:pt>
              <c:pt idx="122">
                <c:v>123</c:v>
              </c:pt>
              <c:pt idx="123">
                <c:v>124</c:v>
              </c:pt>
              <c:pt idx="124">
                <c:v>125</c:v>
              </c:pt>
              <c:pt idx="125">
                <c:v>126</c:v>
              </c:pt>
              <c:pt idx="126">
                <c:v>127</c:v>
              </c:pt>
              <c:pt idx="127">
                <c:v>128</c:v>
              </c:pt>
              <c:pt idx="128">
                <c:v>129</c:v>
              </c:pt>
              <c:pt idx="129">
                <c:v>130</c:v>
              </c:pt>
              <c:pt idx="130">
                <c:v>131</c:v>
              </c:pt>
              <c:pt idx="131">
                <c:v>132</c:v>
              </c:pt>
              <c:pt idx="132">
                <c:v>133</c:v>
              </c:pt>
              <c:pt idx="133">
                <c:v>134</c:v>
              </c:pt>
              <c:pt idx="134">
                <c:v>135</c:v>
              </c:pt>
              <c:pt idx="135">
                <c:v>136</c:v>
              </c:pt>
              <c:pt idx="136">
                <c:v>137</c:v>
              </c:pt>
              <c:pt idx="137">
                <c:v>138</c:v>
              </c:pt>
              <c:pt idx="138">
                <c:v>139</c:v>
              </c:pt>
              <c:pt idx="139">
                <c:v>140</c:v>
              </c:pt>
              <c:pt idx="140">
                <c:v>141</c:v>
              </c:pt>
              <c:pt idx="141">
                <c:v>142</c:v>
              </c:pt>
              <c:pt idx="142">
                <c:v>143</c:v>
              </c:pt>
              <c:pt idx="143">
                <c:v>144</c:v>
              </c:pt>
              <c:pt idx="144">
                <c:v>145</c:v>
              </c:pt>
              <c:pt idx="145">
                <c:v>146</c:v>
              </c:pt>
              <c:pt idx="146">
                <c:v>147</c:v>
              </c:pt>
              <c:pt idx="147">
                <c:v>148</c:v>
              </c:pt>
              <c:pt idx="148">
                <c:v>149</c:v>
              </c:pt>
              <c:pt idx="149">
                <c:v>150</c:v>
              </c:pt>
              <c:pt idx="150">
                <c:v>151</c:v>
              </c:pt>
              <c:pt idx="151">
                <c:v>152</c:v>
              </c:pt>
              <c:pt idx="152">
                <c:v>153</c:v>
              </c:pt>
              <c:pt idx="153">
                <c:v>154</c:v>
              </c:pt>
              <c:pt idx="154">
                <c:v>155</c:v>
              </c:pt>
              <c:pt idx="155">
                <c:v>156</c:v>
              </c:pt>
              <c:pt idx="156">
                <c:v>157</c:v>
              </c:pt>
              <c:pt idx="157">
                <c:v>158</c:v>
              </c:pt>
              <c:pt idx="158">
                <c:v>159</c:v>
              </c:pt>
              <c:pt idx="159">
                <c:v>160</c:v>
              </c:pt>
              <c:pt idx="160">
                <c:v>161</c:v>
              </c:pt>
              <c:pt idx="161">
                <c:v>162</c:v>
              </c:pt>
              <c:pt idx="162">
                <c:v>163</c:v>
              </c:pt>
              <c:pt idx="163">
                <c:v>164</c:v>
              </c:pt>
              <c:pt idx="164">
                <c:v>165</c:v>
              </c:pt>
              <c:pt idx="165">
                <c:v>166</c:v>
              </c:pt>
              <c:pt idx="166">
                <c:v>167</c:v>
              </c:pt>
              <c:pt idx="167">
                <c:v>168</c:v>
              </c:pt>
              <c:pt idx="168">
                <c:v>169</c:v>
              </c:pt>
              <c:pt idx="169">
                <c:v>170</c:v>
              </c:pt>
              <c:pt idx="170">
                <c:v>171</c:v>
              </c:pt>
              <c:pt idx="171">
                <c:v>172</c:v>
              </c:pt>
              <c:pt idx="172">
                <c:v>173</c:v>
              </c:pt>
              <c:pt idx="173">
                <c:v>174</c:v>
              </c:pt>
              <c:pt idx="174">
                <c:v>175</c:v>
              </c:pt>
              <c:pt idx="175">
                <c:v>176</c:v>
              </c:pt>
              <c:pt idx="176">
                <c:v>177</c:v>
              </c:pt>
              <c:pt idx="177">
                <c:v>178</c:v>
              </c:pt>
              <c:pt idx="178">
                <c:v>179</c:v>
              </c:pt>
              <c:pt idx="179">
                <c:v>180</c:v>
              </c:pt>
              <c:pt idx="180">
                <c:v>181</c:v>
              </c:pt>
              <c:pt idx="181">
                <c:v>182</c:v>
              </c:pt>
              <c:pt idx="182">
                <c:v>183</c:v>
              </c:pt>
              <c:pt idx="183">
                <c:v>184</c:v>
              </c:pt>
              <c:pt idx="184">
                <c:v>185</c:v>
              </c:pt>
              <c:pt idx="185">
                <c:v>186</c:v>
              </c:pt>
              <c:pt idx="186">
                <c:v>187</c:v>
              </c:pt>
              <c:pt idx="187">
                <c:v>188</c:v>
              </c:pt>
              <c:pt idx="188">
                <c:v>189</c:v>
              </c:pt>
              <c:pt idx="189">
                <c:v>190</c:v>
              </c:pt>
              <c:pt idx="190">
                <c:v>191</c:v>
              </c:pt>
              <c:pt idx="191">
                <c:v>192</c:v>
              </c:pt>
              <c:pt idx="192">
                <c:v>193</c:v>
              </c:pt>
              <c:pt idx="193">
                <c:v>194</c:v>
              </c:pt>
              <c:pt idx="194">
                <c:v>195</c:v>
              </c:pt>
              <c:pt idx="195">
                <c:v>196</c:v>
              </c:pt>
              <c:pt idx="196">
                <c:v>197</c:v>
              </c:pt>
              <c:pt idx="197">
                <c:v>198</c:v>
              </c:pt>
              <c:pt idx="198">
                <c:v>199</c:v>
              </c:pt>
              <c:pt idx="199">
                <c:v>200</c:v>
              </c:pt>
              <c:pt idx="200">
                <c:v>201</c:v>
              </c:pt>
              <c:pt idx="201">
                <c:v>202</c:v>
              </c:pt>
              <c:pt idx="202">
                <c:v>203</c:v>
              </c:pt>
              <c:pt idx="203">
                <c:v>204</c:v>
              </c:pt>
              <c:pt idx="204">
                <c:v>205</c:v>
              </c:pt>
              <c:pt idx="205">
                <c:v>206</c:v>
              </c:pt>
              <c:pt idx="206">
                <c:v>207</c:v>
              </c:pt>
              <c:pt idx="207">
                <c:v>208</c:v>
              </c:pt>
              <c:pt idx="208">
                <c:v>209</c:v>
              </c:pt>
              <c:pt idx="209">
                <c:v>210</c:v>
              </c:pt>
              <c:pt idx="210">
                <c:v>211</c:v>
              </c:pt>
              <c:pt idx="211">
                <c:v>212</c:v>
              </c:pt>
              <c:pt idx="212">
                <c:v>213</c:v>
              </c:pt>
              <c:pt idx="213">
                <c:v>214</c:v>
              </c:pt>
              <c:pt idx="214">
                <c:v>215</c:v>
              </c:pt>
              <c:pt idx="215">
                <c:v>216</c:v>
              </c:pt>
              <c:pt idx="216">
                <c:v>217</c:v>
              </c:pt>
              <c:pt idx="217">
                <c:v>218</c:v>
              </c:pt>
              <c:pt idx="218">
                <c:v>219</c:v>
              </c:pt>
              <c:pt idx="219">
                <c:v>220</c:v>
              </c:pt>
              <c:pt idx="220">
                <c:v>221</c:v>
              </c:pt>
              <c:pt idx="221">
                <c:v>222</c:v>
              </c:pt>
              <c:pt idx="222">
                <c:v>223</c:v>
              </c:pt>
              <c:pt idx="223">
                <c:v>224</c:v>
              </c:pt>
              <c:pt idx="224">
                <c:v>225</c:v>
              </c:pt>
              <c:pt idx="225">
                <c:v>226</c:v>
              </c:pt>
              <c:pt idx="226">
                <c:v>227</c:v>
              </c:pt>
              <c:pt idx="227">
                <c:v>228</c:v>
              </c:pt>
              <c:pt idx="228">
                <c:v>229</c:v>
              </c:pt>
              <c:pt idx="229">
                <c:v>230</c:v>
              </c:pt>
              <c:pt idx="230">
                <c:v>231</c:v>
              </c:pt>
              <c:pt idx="231">
                <c:v>232</c:v>
              </c:pt>
              <c:pt idx="232">
                <c:v>233</c:v>
              </c:pt>
              <c:pt idx="233">
                <c:v>234</c:v>
              </c:pt>
              <c:pt idx="234">
                <c:v>235</c:v>
              </c:pt>
              <c:pt idx="235">
                <c:v>236</c:v>
              </c:pt>
              <c:pt idx="236">
                <c:v>237</c:v>
              </c:pt>
              <c:pt idx="237">
                <c:v>238</c:v>
              </c:pt>
              <c:pt idx="238">
                <c:v>239</c:v>
              </c:pt>
              <c:pt idx="239">
                <c:v>240</c:v>
              </c:pt>
              <c:pt idx="240">
                <c:v>241</c:v>
              </c:pt>
              <c:pt idx="241">
                <c:v>242</c:v>
              </c:pt>
              <c:pt idx="242">
                <c:v>243</c:v>
              </c:pt>
              <c:pt idx="243">
                <c:v>244</c:v>
              </c:pt>
              <c:pt idx="244">
                <c:v>245</c:v>
              </c:pt>
              <c:pt idx="245">
                <c:v>246</c:v>
              </c:pt>
              <c:pt idx="246">
                <c:v>247</c:v>
              </c:pt>
              <c:pt idx="247">
                <c:v>248</c:v>
              </c:pt>
              <c:pt idx="248">
                <c:v>249</c:v>
              </c:pt>
              <c:pt idx="249">
                <c:v>250</c:v>
              </c:pt>
              <c:pt idx="250">
                <c:v>251</c:v>
              </c:pt>
              <c:pt idx="251">
                <c:v>252</c:v>
              </c:pt>
              <c:pt idx="252">
                <c:v>253</c:v>
              </c:pt>
              <c:pt idx="253">
                <c:v>254</c:v>
              </c:pt>
              <c:pt idx="254">
                <c:v>255</c:v>
              </c:pt>
              <c:pt idx="255">
                <c:v>256</c:v>
              </c:pt>
              <c:pt idx="256">
                <c:v>257</c:v>
              </c:pt>
              <c:pt idx="257">
                <c:v>258</c:v>
              </c:pt>
              <c:pt idx="258">
                <c:v>259</c:v>
              </c:pt>
              <c:pt idx="259">
                <c:v>260</c:v>
              </c:pt>
              <c:pt idx="260">
                <c:v>261</c:v>
              </c:pt>
              <c:pt idx="261">
                <c:v>262</c:v>
              </c:pt>
              <c:pt idx="262">
                <c:v>263</c:v>
              </c:pt>
              <c:pt idx="263">
                <c:v>264</c:v>
              </c:pt>
              <c:pt idx="264">
                <c:v>265</c:v>
              </c:pt>
              <c:pt idx="265">
                <c:v>266</c:v>
              </c:pt>
              <c:pt idx="266">
                <c:v>267</c:v>
              </c:pt>
              <c:pt idx="267">
                <c:v>268</c:v>
              </c:pt>
              <c:pt idx="268">
                <c:v>269</c:v>
              </c:pt>
              <c:pt idx="269">
                <c:v>270</c:v>
              </c:pt>
              <c:pt idx="270">
                <c:v>271</c:v>
              </c:pt>
              <c:pt idx="271">
                <c:v>272</c:v>
              </c:pt>
              <c:pt idx="272">
                <c:v>273</c:v>
              </c:pt>
              <c:pt idx="273">
                <c:v>274</c:v>
              </c:pt>
              <c:pt idx="274">
                <c:v>275</c:v>
              </c:pt>
              <c:pt idx="275">
                <c:v>276</c:v>
              </c:pt>
              <c:pt idx="276">
                <c:v>277</c:v>
              </c:pt>
              <c:pt idx="277">
                <c:v>278</c:v>
              </c:pt>
              <c:pt idx="278">
                <c:v>279</c:v>
              </c:pt>
              <c:pt idx="279">
                <c:v>280</c:v>
              </c:pt>
              <c:pt idx="280">
                <c:v>281</c:v>
              </c:pt>
              <c:pt idx="281">
                <c:v>282</c:v>
              </c:pt>
              <c:pt idx="282">
                <c:v>283</c:v>
              </c:pt>
              <c:pt idx="283">
                <c:v>284</c:v>
              </c:pt>
              <c:pt idx="284">
                <c:v>285</c:v>
              </c:pt>
              <c:pt idx="285">
                <c:v>286</c:v>
              </c:pt>
              <c:pt idx="286">
                <c:v>287</c:v>
              </c:pt>
              <c:pt idx="287">
                <c:v>288</c:v>
              </c:pt>
              <c:pt idx="288">
                <c:v>289</c:v>
              </c:pt>
              <c:pt idx="289">
                <c:v>290</c:v>
              </c:pt>
              <c:pt idx="290">
                <c:v>291</c:v>
              </c:pt>
              <c:pt idx="291">
                <c:v>292</c:v>
              </c:pt>
              <c:pt idx="292">
                <c:v>293</c:v>
              </c:pt>
              <c:pt idx="293">
                <c:v>294</c:v>
              </c:pt>
              <c:pt idx="294">
                <c:v>295</c:v>
              </c:pt>
              <c:pt idx="295">
                <c:v>296</c:v>
              </c:pt>
              <c:pt idx="296">
                <c:v>297</c:v>
              </c:pt>
              <c:pt idx="297">
                <c:v>298</c:v>
              </c:pt>
              <c:pt idx="298">
                <c:v>299</c:v>
              </c:pt>
              <c:pt idx="299">
                <c:v>300</c:v>
              </c:pt>
              <c:pt idx="300">
                <c:v>301</c:v>
              </c:pt>
              <c:pt idx="301">
                <c:v>302</c:v>
              </c:pt>
              <c:pt idx="302">
                <c:v>303</c:v>
              </c:pt>
              <c:pt idx="303">
                <c:v>304</c:v>
              </c:pt>
              <c:pt idx="304">
                <c:v>305</c:v>
              </c:pt>
              <c:pt idx="305">
                <c:v>306</c:v>
              </c:pt>
              <c:pt idx="306">
                <c:v>307</c:v>
              </c:pt>
              <c:pt idx="307">
                <c:v>308</c:v>
              </c:pt>
              <c:pt idx="308">
                <c:v>309</c:v>
              </c:pt>
              <c:pt idx="309">
                <c:v>310</c:v>
              </c:pt>
              <c:pt idx="310">
                <c:v>311</c:v>
              </c:pt>
              <c:pt idx="311">
                <c:v>312</c:v>
              </c:pt>
              <c:pt idx="312">
                <c:v>313</c:v>
              </c:pt>
              <c:pt idx="313">
                <c:v>314</c:v>
              </c:pt>
              <c:pt idx="314">
                <c:v>315</c:v>
              </c:pt>
              <c:pt idx="315">
                <c:v>316</c:v>
              </c:pt>
              <c:pt idx="316">
                <c:v>317</c:v>
              </c:pt>
              <c:pt idx="317">
                <c:v>318</c:v>
              </c:pt>
              <c:pt idx="318">
                <c:v>319</c:v>
              </c:pt>
              <c:pt idx="319">
                <c:v>320</c:v>
              </c:pt>
              <c:pt idx="320">
                <c:v>321</c:v>
              </c:pt>
              <c:pt idx="321">
                <c:v>322</c:v>
              </c:pt>
              <c:pt idx="322">
                <c:v>323</c:v>
              </c:pt>
              <c:pt idx="323">
                <c:v>324</c:v>
              </c:pt>
              <c:pt idx="324">
                <c:v>325</c:v>
              </c:pt>
              <c:pt idx="325">
                <c:v>326</c:v>
              </c:pt>
              <c:pt idx="326">
                <c:v>327</c:v>
              </c:pt>
              <c:pt idx="327">
                <c:v>328</c:v>
              </c:pt>
              <c:pt idx="328">
                <c:v>329</c:v>
              </c:pt>
              <c:pt idx="329">
                <c:v>330</c:v>
              </c:pt>
              <c:pt idx="330">
                <c:v>331</c:v>
              </c:pt>
              <c:pt idx="331">
                <c:v>332</c:v>
              </c:pt>
              <c:pt idx="332">
                <c:v>333</c:v>
              </c:pt>
              <c:pt idx="333">
                <c:v>334</c:v>
              </c:pt>
              <c:pt idx="334">
                <c:v>335</c:v>
              </c:pt>
              <c:pt idx="335">
                <c:v>336</c:v>
              </c:pt>
              <c:pt idx="336">
                <c:v>337</c:v>
              </c:pt>
              <c:pt idx="337">
                <c:v>338</c:v>
              </c:pt>
              <c:pt idx="338">
                <c:v>339</c:v>
              </c:pt>
              <c:pt idx="339">
                <c:v>340</c:v>
              </c:pt>
              <c:pt idx="340">
                <c:v>341</c:v>
              </c:pt>
              <c:pt idx="341">
                <c:v>342</c:v>
              </c:pt>
              <c:pt idx="342">
                <c:v>343</c:v>
              </c:pt>
              <c:pt idx="343">
                <c:v>344</c:v>
              </c:pt>
              <c:pt idx="344">
                <c:v>345</c:v>
              </c:pt>
              <c:pt idx="345">
                <c:v>346</c:v>
              </c:pt>
              <c:pt idx="346">
                <c:v>347</c:v>
              </c:pt>
              <c:pt idx="347">
                <c:v>348</c:v>
              </c:pt>
              <c:pt idx="348">
                <c:v>349</c:v>
              </c:pt>
              <c:pt idx="349">
                <c:v>350</c:v>
              </c:pt>
              <c:pt idx="350">
                <c:v>351</c:v>
              </c:pt>
              <c:pt idx="351">
                <c:v>352</c:v>
              </c:pt>
              <c:pt idx="352">
                <c:v>353</c:v>
              </c:pt>
              <c:pt idx="353">
                <c:v>354</c:v>
              </c:pt>
              <c:pt idx="354">
                <c:v>355</c:v>
              </c:pt>
              <c:pt idx="355">
                <c:v>356</c:v>
              </c:pt>
              <c:pt idx="356">
                <c:v>357</c:v>
              </c:pt>
              <c:pt idx="357">
                <c:v>358</c:v>
              </c:pt>
              <c:pt idx="358">
                <c:v>359</c:v>
              </c:pt>
              <c:pt idx="359">
                <c:v>360</c:v>
              </c:pt>
              <c:pt idx="360">
                <c:v>361</c:v>
              </c:pt>
              <c:pt idx="361">
                <c:v>362</c:v>
              </c:pt>
              <c:pt idx="362">
                <c:v>363</c:v>
              </c:pt>
              <c:pt idx="363">
                <c:v>364</c:v>
              </c:pt>
              <c:pt idx="364">
                <c:v>365</c:v>
              </c:pt>
            </c:numLit>
          </c:xVal>
          <c:yVal>
            <c:numLit>
              <c:formatCode>General</c:formatCode>
              <c:ptCount val="365"/>
              <c:pt idx="0">
                <c:v>0.67458424912256731</c:v>
              </c:pt>
              <c:pt idx="1">
                <c:v>0.67458363839137392</c:v>
              </c:pt>
              <c:pt idx="2">
                <c:v>0.67458268560152135</c:v>
              </c:pt>
              <c:pt idx="3">
                <c:v>0.67458261780308781</c:v>
              </c:pt>
              <c:pt idx="4">
                <c:v>0.62645009197760948</c:v>
              </c:pt>
              <c:pt idx="5">
                <c:v>0.62645009197759283</c:v>
              </c:pt>
              <c:pt idx="6">
                <c:v>0.62645009197754287</c:v>
              </c:pt>
              <c:pt idx="7">
                <c:v>0.62645049268921227</c:v>
              </c:pt>
              <c:pt idx="8">
                <c:v>0.62645066034648367</c:v>
              </c:pt>
              <c:pt idx="9">
                <c:v>0.62645020121378514</c:v>
              </c:pt>
              <c:pt idx="10">
                <c:v>0.62644996810029552</c:v>
              </c:pt>
              <c:pt idx="11">
                <c:v>0.5961718198933319</c:v>
              </c:pt>
              <c:pt idx="12">
                <c:v>0.59617126836624679</c:v>
              </c:pt>
              <c:pt idx="13">
                <c:v>0.59617142519969302</c:v>
              </c:pt>
              <c:pt idx="14">
                <c:v>0.5961718198933097</c:v>
              </c:pt>
              <c:pt idx="15">
                <c:v>0.59617190105784035</c:v>
              </c:pt>
              <c:pt idx="16">
                <c:v>0.59617091516408482</c:v>
              </c:pt>
              <c:pt idx="17">
                <c:v>0.59617065402342573</c:v>
              </c:pt>
              <c:pt idx="18">
                <c:v>0.59616996906079467</c:v>
              </c:pt>
              <c:pt idx="19">
                <c:v>0.59616986462773247</c:v>
              </c:pt>
              <c:pt idx="20">
                <c:v>0.59617031146988464</c:v>
              </c:pt>
              <c:pt idx="21">
                <c:v>0.59438162183759746</c:v>
              </c:pt>
              <c:pt idx="22">
                <c:v>0.59438156997123071</c:v>
              </c:pt>
              <c:pt idx="23">
                <c:v>0.59437942505151664</c:v>
              </c:pt>
              <c:pt idx="24">
                <c:v>0.59438043549790431</c:v>
              </c:pt>
              <c:pt idx="25">
                <c:v>0.59438022823644632</c:v>
              </c:pt>
              <c:pt idx="26">
                <c:v>0.59438017642926</c:v>
              </c:pt>
              <c:pt idx="27">
                <c:v>0.59438017642926</c:v>
              </c:pt>
              <c:pt idx="28">
                <c:v>0.57005414243948005</c:v>
              </c:pt>
              <c:pt idx="29">
                <c:v>0.57005443796780408</c:v>
              </c:pt>
              <c:pt idx="30">
                <c:v>0.57005434392618515</c:v>
              </c:pt>
              <c:pt idx="31">
                <c:v>0.57100239626527438</c:v>
              </c:pt>
              <c:pt idx="32">
                <c:v>0.57100274337819057</c:v>
              </c:pt>
              <c:pt idx="33">
                <c:v>0.57100083432698456</c:v>
              </c:pt>
              <c:pt idx="34">
                <c:v>0.57100092631932053</c:v>
              </c:pt>
              <c:pt idx="35">
                <c:v>0.55672411137037692</c:v>
              </c:pt>
              <c:pt idx="36">
                <c:v>0.55672398178631122</c:v>
              </c:pt>
              <c:pt idx="37">
                <c:v>0.55672367951955515</c:v>
              </c:pt>
              <c:pt idx="38">
                <c:v>0.55672359318227338</c:v>
              </c:pt>
              <c:pt idx="39">
                <c:v>0.55672320480079085</c:v>
              </c:pt>
              <c:pt idx="40">
                <c:v>0.55672292106621057</c:v>
              </c:pt>
              <c:pt idx="41">
                <c:v>0.55672292106624388</c:v>
              </c:pt>
              <c:pt idx="42">
                <c:v>0.54781222837121391</c:v>
              </c:pt>
              <c:pt idx="43">
                <c:v>0.54781214559027624</c:v>
              </c:pt>
              <c:pt idx="44">
                <c:v>0.54781203278613244</c:v>
              </c:pt>
              <c:pt idx="45">
                <c:v>0.54781194432591551</c:v>
              </c:pt>
              <c:pt idx="46">
                <c:v>0.54781120255290583</c:v>
              </c:pt>
              <c:pt idx="47">
                <c:v>0.54781112547263033</c:v>
              </c:pt>
              <c:pt idx="48">
                <c:v>0.54781112547253041</c:v>
              </c:pt>
              <c:pt idx="49">
                <c:v>0.53477023246480959</c:v>
              </c:pt>
              <c:pt idx="50">
                <c:v>0.53477050260888337</c:v>
              </c:pt>
              <c:pt idx="51">
                <c:v>0.53477031007813647</c:v>
              </c:pt>
              <c:pt idx="52">
                <c:v>0.53477023246473188</c:v>
              </c:pt>
              <c:pt idx="53">
                <c:v>0.53477023246480959</c:v>
              </c:pt>
              <c:pt idx="54">
                <c:v>0.53476957476604747</c:v>
              </c:pt>
              <c:pt idx="55">
                <c:v>0.53476961354684827</c:v>
              </c:pt>
              <c:pt idx="56">
                <c:v>0.53476965233028029</c:v>
              </c:pt>
              <c:pt idx="57">
                <c:v>0.50150084483701063</c:v>
              </c:pt>
              <c:pt idx="58">
                <c:v>0.5015012448244871</c:v>
              </c:pt>
              <c:pt idx="59">
                <c:v>0.50150124482450931</c:v>
              </c:pt>
              <c:pt idx="60">
                <c:v>0.48965054976557454</c:v>
              </c:pt>
              <c:pt idx="61">
                <c:v>0.48965051030716022</c:v>
              </c:pt>
              <c:pt idx="62">
                <c:v>0.48965102676520322</c:v>
              </c:pt>
              <c:pt idx="63">
                <c:v>0.48965106619045518</c:v>
              </c:pt>
              <c:pt idx="64">
                <c:v>0.48965114300537627</c:v>
              </c:pt>
              <c:pt idx="65">
                <c:v>0.48965158872698034</c:v>
              </c:pt>
              <c:pt idx="66">
                <c:v>0.48965103089332329</c:v>
              </c:pt>
              <c:pt idx="67">
                <c:v>0.48965095616362309</c:v>
              </c:pt>
              <c:pt idx="68">
                <c:v>0.48965091880242007</c:v>
              </c:pt>
              <c:pt idx="69">
                <c:v>0.48965091880242007</c:v>
              </c:pt>
              <c:pt idx="70">
                <c:v>0.48965095826091209</c:v>
              </c:pt>
              <c:pt idx="71">
                <c:v>0.48965099562222614</c:v>
              </c:pt>
              <c:pt idx="72">
                <c:v>0.48965092090206275</c:v>
              </c:pt>
              <c:pt idx="73">
                <c:v>0.48965080883985879</c:v>
              </c:pt>
              <c:pt idx="74">
                <c:v>0.45579545169587288</c:v>
              </c:pt>
              <c:pt idx="75">
                <c:v>0.45579558325726799</c:v>
              </c:pt>
              <c:pt idx="76">
                <c:v>0.45579609486271488</c:v>
              </c:pt>
              <c:pt idx="77">
                <c:v>0.45579612557955507</c:v>
              </c:pt>
              <c:pt idx="78">
                <c:v>0.45579612557957727</c:v>
              </c:pt>
              <c:pt idx="79">
                <c:v>0.45579643285531546</c:v>
              </c:pt>
              <c:pt idx="80">
                <c:v>0.45579652507614643</c:v>
              </c:pt>
              <c:pt idx="81">
                <c:v>0.45221882141961434</c:v>
              </c:pt>
              <c:pt idx="82">
                <c:v>0.45221895281057911</c:v>
              </c:pt>
              <c:pt idx="83">
                <c:v>0.45221834438916586</c:v>
              </c:pt>
              <c:pt idx="84">
                <c:v>0.4522184232562676</c:v>
              </c:pt>
              <c:pt idx="85">
                <c:v>0.4522184232562898</c:v>
              </c:pt>
              <c:pt idx="86">
                <c:v>0.45221848331856718</c:v>
              </c:pt>
              <c:pt idx="87">
                <c:v>0.45221622801906447</c:v>
              </c:pt>
              <c:pt idx="88">
                <c:v>0.45221619805937419</c:v>
              </c:pt>
              <c:pt idx="89">
                <c:v>0.36255764387953526</c:v>
              </c:pt>
              <c:pt idx="90">
                <c:v>0.36255780342608901</c:v>
              </c:pt>
              <c:pt idx="91">
                <c:v>0.35648451636804968</c:v>
              </c:pt>
              <c:pt idx="92">
                <c:v>0.35648451636809408</c:v>
              </c:pt>
              <c:pt idx="93">
                <c:v>0.35648457533139499</c:v>
              </c:pt>
              <c:pt idx="94">
                <c:v>0.35648447306914077</c:v>
              </c:pt>
              <c:pt idx="95">
                <c:v>0.3546958496122854</c:v>
              </c:pt>
              <c:pt idx="96">
                <c:v>0.35469576134619096</c:v>
              </c:pt>
              <c:pt idx="97">
                <c:v>0.35469934064197295</c:v>
              </c:pt>
              <c:pt idx="98">
                <c:v>0.35469934064195074</c:v>
              </c:pt>
              <c:pt idx="99">
                <c:v>0.35469934064197295</c:v>
              </c:pt>
              <c:pt idx="100">
                <c:v>0.35469923871730424</c:v>
              </c:pt>
              <c:pt idx="101">
                <c:v>0.35469960192069383</c:v>
              </c:pt>
              <c:pt idx="102">
                <c:v>0.35469947130544188</c:v>
              </c:pt>
              <c:pt idx="103">
                <c:v>0.35469958752586406</c:v>
              </c:pt>
              <c:pt idx="104">
                <c:v>0.35469960192077155</c:v>
              </c:pt>
              <c:pt idx="105">
                <c:v>0.35469961631635627</c:v>
              </c:pt>
              <c:pt idx="106">
                <c:v>8.7168954650640451E-2</c:v>
              </c:pt>
              <c:pt idx="107">
                <c:v>8.7168954650573838E-2</c:v>
              </c:pt>
              <c:pt idx="108">
                <c:v>8.7168995102215874E-2</c:v>
              </c:pt>
              <c:pt idx="109">
                <c:v>8.7168957238603628E-2</c:v>
              </c:pt>
              <c:pt idx="110">
                <c:v>8.7168730006603745E-2</c:v>
              </c:pt>
              <c:pt idx="111">
                <c:v>8.7170469042030518E-2</c:v>
              </c:pt>
              <c:pt idx="112">
                <c:v>8.7171150586429214E-2</c:v>
              </c:pt>
              <c:pt idx="113">
                <c:v>8.7171150586418111E-2</c:v>
              </c:pt>
              <c:pt idx="114">
                <c:v>8.7170239332001742E-2</c:v>
              </c:pt>
              <c:pt idx="115">
                <c:v>8.7170201497333011E-2</c:v>
              </c:pt>
              <c:pt idx="116">
                <c:v>8.7170769675393167E-2</c:v>
              </c:pt>
              <c:pt idx="117">
                <c:v>8.7171297301402717E-2</c:v>
              </c:pt>
              <c:pt idx="118">
                <c:v>8.7171335102176339E-2</c:v>
              </c:pt>
              <c:pt idx="119">
                <c:v>8.7171297301458228E-2</c:v>
              </c:pt>
              <c:pt idx="120">
                <c:v>8.7171180982748009E-2</c:v>
              </c:pt>
              <c:pt idx="121">
                <c:v>7.793784383550717E-2</c:v>
              </c:pt>
              <c:pt idx="122">
                <c:v>7.7937607059674896E-2</c:v>
              </c:pt>
              <c:pt idx="123">
                <c:v>7.7936757772401055E-2</c:v>
              </c:pt>
              <c:pt idx="124">
                <c:v>7.7938295237667266E-2</c:v>
              </c:pt>
              <c:pt idx="125">
                <c:v>7.7939044146568826E-2</c:v>
              </c:pt>
              <c:pt idx="126">
                <c:v>7.7938841200442255E-2</c:v>
              </c:pt>
              <c:pt idx="127">
                <c:v>7.7938773205876721E-2</c:v>
              </c:pt>
              <c:pt idx="128">
                <c:v>7.7937885645806837E-2</c:v>
              </c:pt>
              <c:pt idx="129">
                <c:v>7.7938569806590419E-2</c:v>
              </c:pt>
              <c:pt idx="130">
                <c:v>7.7939214001276902E-2</c:v>
              </c:pt>
              <c:pt idx="131">
                <c:v>7.7939416605310452E-2</c:v>
              </c:pt>
              <c:pt idx="132">
                <c:v>7.7939038256003013E-2</c:v>
              </c:pt>
              <c:pt idx="133">
                <c:v>7.793883573737892E-2</c:v>
              </c:pt>
              <c:pt idx="134">
                <c:v>7.7938227668905569E-2</c:v>
              </c:pt>
              <c:pt idx="135">
                <c:v>7.7937241031311721E-2</c:v>
              </c:pt>
              <c:pt idx="136">
                <c:v>7.7937312024045635E-2</c:v>
              </c:pt>
              <c:pt idx="137">
                <c:v>7.7937310420239658E-2</c:v>
              </c:pt>
              <c:pt idx="138">
                <c:v>7.7938437067648358E-2</c:v>
              </c:pt>
              <c:pt idx="139">
                <c:v>7.7938815448352905E-2</c:v>
              </c:pt>
              <c:pt idx="140">
                <c:v>7.7938815448241883E-2</c:v>
              </c:pt>
              <c:pt idx="141">
                <c:v>7.7938815448341803E-2</c:v>
              </c:pt>
              <c:pt idx="142">
                <c:v>7.7937382362747165E-2</c:v>
              </c:pt>
              <c:pt idx="143">
                <c:v>7.7936873702688647E-2</c:v>
              </c:pt>
              <c:pt idx="144">
                <c:v>7.7937319213583489E-2</c:v>
              </c:pt>
              <c:pt idx="145">
                <c:v>7.7938449639880503E-2</c:v>
              </c:pt>
              <c:pt idx="146">
                <c:v>7.7938686888179287E-2</c:v>
              </c:pt>
              <c:pt idx="147">
                <c:v>7.7938483770534361E-2</c:v>
              </c:pt>
              <c:pt idx="148">
                <c:v>7.7938517899200921E-2</c:v>
              </c:pt>
              <c:pt idx="149">
                <c:v>7.7938517899123205E-2</c:v>
              </c:pt>
              <c:pt idx="150">
                <c:v>7.7938828788537418E-2</c:v>
              </c:pt>
              <c:pt idx="151">
                <c:v>7.7938420774537054E-2</c:v>
              </c:pt>
              <c:pt idx="152">
                <c:v>7.363986781515619E-2</c:v>
              </c:pt>
              <c:pt idx="153">
                <c:v>7.3639900037392181E-2</c:v>
              </c:pt>
              <c:pt idx="154">
                <c:v>7.363972066894986E-2</c:v>
              </c:pt>
              <c:pt idx="155">
                <c:v>7.3639541224668204E-2</c:v>
              </c:pt>
              <c:pt idx="156">
                <c:v>7.3639541224734817E-2</c:v>
              </c:pt>
              <c:pt idx="157">
                <c:v>7.3637927584524476E-2</c:v>
              </c:pt>
              <c:pt idx="158">
                <c:v>7.3636455773817833E-2</c:v>
              </c:pt>
              <c:pt idx="159">
                <c:v>7.3636423868350676E-2</c:v>
              </c:pt>
              <c:pt idx="160">
                <c:v>7.3636521269593302E-2</c:v>
              </c:pt>
              <c:pt idx="161">
                <c:v>7.3636456337533573E-2</c:v>
              </c:pt>
              <c:pt idx="162">
                <c:v>7.3636456337522471E-2</c:v>
              </c:pt>
              <c:pt idx="163">
                <c:v>7.3641896942522322E-2</c:v>
              </c:pt>
              <c:pt idx="164">
                <c:v>7.3641701983029328E-2</c:v>
              </c:pt>
              <c:pt idx="165">
                <c:v>7.3643325432071194E-2</c:v>
              </c:pt>
              <c:pt idx="166">
                <c:v>7.364848807546176E-2</c:v>
              </c:pt>
              <c:pt idx="167">
                <c:v>7.3648455616714958E-2</c:v>
              </c:pt>
              <c:pt idx="168">
                <c:v>7.3648975703044517E-2</c:v>
              </c:pt>
              <c:pt idx="169">
                <c:v>7.3648975703100028E-2</c:v>
              </c:pt>
              <c:pt idx="170">
                <c:v>7.3649087682414738E-2</c:v>
              </c:pt>
              <c:pt idx="171">
                <c:v>7.364886048623065E-2</c:v>
              </c:pt>
              <c:pt idx="172">
                <c:v>7.3648892949007561E-2</c:v>
              </c:pt>
              <c:pt idx="173">
                <c:v>7.3648990325214658E-2</c:v>
              </c:pt>
              <c:pt idx="174">
                <c:v>7.3651818752795695E-2</c:v>
              </c:pt>
              <c:pt idx="175">
                <c:v>7.3652371563703856E-2</c:v>
              </c:pt>
              <c:pt idx="176">
                <c:v>7.3652339211727202E-2</c:v>
              </c:pt>
              <c:pt idx="177">
                <c:v>7.3652339211827123E-2</c:v>
              </c:pt>
              <c:pt idx="178">
                <c:v>7.3653380330884755E-2</c:v>
              </c:pt>
              <c:pt idx="179">
                <c:v>7.3653997908440516E-2</c:v>
              </c:pt>
              <c:pt idx="180">
                <c:v>7.3654927010480264E-2</c:v>
              </c:pt>
              <c:pt idx="181">
                <c:v>7.3656033128799425E-2</c:v>
              </c:pt>
              <c:pt idx="182">
                <c:v>6.5424519443668672E-2</c:v>
              </c:pt>
              <c:pt idx="183">
                <c:v>6.5424490826937465E-2</c:v>
              </c:pt>
              <c:pt idx="184">
                <c:v>6.5424227548882552E-2</c:v>
              </c:pt>
              <c:pt idx="185">
                <c:v>6.5425672298202731E-2</c:v>
              </c:pt>
              <c:pt idx="186">
                <c:v>6.5426163486559386E-2</c:v>
              </c:pt>
              <c:pt idx="187">
                <c:v>6.5425386383577422E-2</c:v>
              </c:pt>
              <c:pt idx="188">
                <c:v>6.5425329178592229E-2</c:v>
              </c:pt>
              <c:pt idx="189">
                <c:v>6.5425329178592229E-2</c:v>
              </c:pt>
              <c:pt idx="190">
                <c:v>6.5425180323397392E-2</c:v>
              </c:pt>
              <c:pt idx="191">
                <c:v>6.5425065891289158E-2</c:v>
              </c:pt>
              <c:pt idx="192">
                <c:v>6.5426660554368521E-2</c:v>
              </c:pt>
              <c:pt idx="193">
                <c:v>6.5427094979864098E-2</c:v>
              </c:pt>
              <c:pt idx="194">
                <c:v>6.5428512841159137E-2</c:v>
              </c:pt>
              <c:pt idx="195">
                <c:v>6.5428512841136932E-2</c:v>
              </c:pt>
              <c:pt idx="196">
                <c:v>6.542833546863136E-2</c:v>
              </c:pt>
              <c:pt idx="197">
                <c:v>6.542833546863136E-2</c:v>
              </c:pt>
              <c:pt idx="198">
                <c:v>6.5428455804550367E-2</c:v>
              </c:pt>
              <c:pt idx="199">
                <c:v>6.5429181857556973E-2</c:v>
              </c:pt>
              <c:pt idx="200">
                <c:v>6.5429936251570897E-2</c:v>
              </c:pt>
              <c:pt idx="201">
                <c:v>6.5429993202736902E-2</c:v>
              </c:pt>
              <c:pt idx="202">
                <c:v>6.5429558525764708E-2</c:v>
              </c:pt>
              <c:pt idx="203">
                <c:v>6.5429558525798015E-2</c:v>
              </c:pt>
              <c:pt idx="204">
                <c:v>6.5429558525709197E-2</c:v>
              </c:pt>
              <c:pt idx="205">
                <c:v>6.5429416077855684E-2</c:v>
              </c:pt>
              <c:pt idx="206">
                <c:v>6.5429359085888983E-2</c:v>
              </c:pt>
              <c:pt idx="207">
                <c:v>6.5429970994068665E-2</c:v>
              </c:pt>
              <c:pt idx="208">
                <c:v>6.5429686054752079E-2</c:v>
              </c:pt>
              <c:pt idx="209">
                <c:v>6.5429834658881081E-2</c:v>
              </c:pt>
              <c:pt idx="210">
                <c:v>6.5430212612760386E-2</c:v>
              </c:pt>
              <c:pt idx="211">
                <c:v>6.5430184116399559E-2</c:v>
              </c:pt>
              <c:pt idx="212">
                <c:v>6.5430098616003907E-2</c:v>
              </c:pt>
              <c:pt idx="213">
                <c:v>6.4937648256802039E-2</c:v>
              </c:pt>
              <c:pt idx="214">
                <c:v>6.4936620128808187E-2</c:v>
              </c:pt>
              <c:pt idx="215">
                <c:v>6.4936648309188438E-2</c:v>
              </c:pt>
              <c:pt idx="216">
                <c:v>6.4936134261806E-2</c:v>
              </c:pt>
              <c:pt idx="217">
                <c:v>6.4936134261717182E-2</c:v>
              </c:pt>
              <c:pt idx="218">
                <c:v>6.4936106064794608E-2</c:v>
              </c:pt>
              <c:pt idx="219">
                <c:v>6.4936077866006858E-2</c:v>
              </c:pt>
              <c:pt idx="220">
                <c:v>6.4936077866106778E-2</c:v>
              </c:pt>
              <c:pt idx="221">
                <c:v>6.4935908635010975E-2</c:v>
              </c:pt>
              <c:pt idx="222">
                <c:v>6.4936281822192132E-2</c:v>
              </c:pt>
              <c:pt idx="223">
                <c:v>6.4936689955830129E-2</c:v>
              </c:pt>
              <c:pt idx="224">
                <c:v>6.4936689955763516E-2</c:v>
              </c:pt>
              <c:pt idx="225">
                <c:v>6.4936689955752414E-2</c:v>
              </c:pt>
              <c:pt idx="226">
                <c:v>6.4936689955741311E-2</c:v>
              </c:pt>
              <c:pt idx="227">
                <c:v>6.493668995578572E-2</c:v>
              </c:pt>
              <c:pt idx="228">
                <c:v>6.4936718143204786E-2</c:v>
              </c:pt>
              <c:pt idx="229">
                <c:v>6.4936548991278986E-2</c:v>
              </c:pt>
              <c:pt idx="230">
                <c:v>6.4937035172163426E-2</c:v>
              </c:pt>
              <c:pt idx="231">
                <c:v>6.4937035172263347E-2</c:v>
              </c:pt>
              <c:pt idx="232">
                <c:v>6.4937035172274449E-2</c:v>
              </c:pt>
              <c:pt idx="233">
                <c:v>6.4936442934626637E-2</c:v>
              </c:pt>
              <c:pt idx="234">
                <c:v>6.4936414712868373E-2</c:v>
              </c:pt>
              <c:pt idx="235">
                <c:v>6.4936082659183825E-2</c:v>
              </c:pt>
              <c:pt idx="236">
                <c:v>6.4936541105187207E-2</c:v>
              </c:pt>
              <c:pt idx="237">
                <c:v>6.4936491322409307E-2</c:v>
              </c:pt>
              <c:pt idx="238">
                <c:v>6.4936491322453715E-2</c:v>
              </c:pt>
              <c:pt idx="239">
                <c:v>6.4936491322409307E-2</c:v>
              </c:pt>
              <c:pt idx="240">
                <c:v>6.4936385056291179E-2</c:v>
              </c:pt>
              <c:pt idx="241">
                <c:v>6.4936356829170538E-2</c:v>
              </c:pt>
              <c:pt idx="242">
                <c:v>6.4935424310541556E-2</c:v>
              </c:pt>
              <c:pt idx="243">
                <c:v>6.4938204201947514E-2</c:v>
              </c:pt>
              <c:pt idx="244">
                <c:v>7.4279978680513725E-2</c:v>
              </c:pt>
              <c:pt idx="245">
                <c:v>7.4279978680613645E-2</c:v>
              </c:pt>
              <c:pt idx="246">
                <c:v>7.427997868053593E-2</c:v>
              </c:pt>
              <c:pt idx="247">
                <c:v>7.4279560388401666E-2</c:v>
              </c:pt>
              <c:pt idx="248">
                <c:v>7.4279560388390564E-2</c:v>
              </c:pt>
              <c:pt idx="249">
                <c:v>7.4279560388434973E-2</c:v>
              </c:pt>
              <c:pt idx="250">
                <c:v>7.4279560388501586E-2</c:v>
              </c:pt>
              <c:pt idx="251">
                <c:v>7.4279560388412769E-2</c:v>
              </c:pt>
              <c:pt idx="252">
                <c:v>7.4279560388401666E-2</c:v>
              </c:pt>
              <c:pt idx="253">
                <c:v>7.4279560388434973E-2</c:v>
              </c:pt>
              <c:pt idx="254">
                <c:v>7.4279560388412769E-2</c:v>
              </c:pt>
              <c:pt idx="255">
                <c:v>7.4279560388412769E-2</c:v>
              </c:pt>
              <c:pt idx="256">
                <c:v>7.4279560388412769E-2</c:v>
              </c:pt>
              <c:pt idx="257">
                <c:v>7.4279560388434973E-2</c:v>
              </c:pt>
              <c:pt idx="258">
                <c:v>7.4279560388423871E-2</c:v>
              </c:pt>
              <c:pt idx="259">
                <c:v>7.4279560388401666E-2</c:v>
              </c:pt>
              <c:pt idx="260">
                <c:v>7.4279560388490484E-2</c:v>
              </c:pt>
              <c:pt idx="261">
                <c:v>7.4279560388423871E-2</c:v>
              </c:pt>
              <c:pt idx="262">
                <c:v>7.4279560388434973E-2</c:v>
              </c:pt>
              <c:pt idx="263">
                <c:v>7.4279560388401666E-2</c:v>
              </c:pt>
              <c:pt idx="264">
                <c:v>7.4279560388412769E-2</c:v>
              </c:pt>
              <c:pt idx="265">
                <c:v>7.4279560388412769E-2</c:v>
              </c:pt>
              <c:pt idx="266">
                <c:v>7.4279560388434973E-2</c:v>
              </c:pt>
              <c:pt idx="267">
                <c:v>7.4279560388412769E-2</c:v>
              </c:pt>
              <c:pt idx="268">
                <c:v>7.427956038846828E-2</c:v>
              </c:pt>
              <c:pt idx="269">
                <c:v>7.4279560388434973E-2</c:v>
              </c:pt>
              <c:pt idx="270">
                <c:v>7.4279560388434973E-2</c:v>
              </c:pt>
              <c:pt idx="271">
                <c:v>7.4279560388412769E-2</c:v>
              </c:pt>
              <c:pt idx="272">
                <c:v>7.4279560388412769E-2</c:v>
              </c:pt>
              <c:pt idx="273">
                <c:v>7.4279560388412769E-2</c:v>
              </c:pt>
              <c:pt idx="274">
                <c:v>8.0766521941497069E-2</c:v>
              </c:pt>
              <c:pt idx="275">
                <c:v>8.0766521941496972E-2</c:v>
              </c:pt>
              <c:pt idx="276">
                <c:v>8.0766521941497027E-2</c:v>
              </c:pt>
              <c:pt idx="277">
                <c:v>8.0766521941496139E-2</c:v>
              </c:pt>
              <c:pt idx="278">
                <c:v>8.0766521941498137E-2</c:v>
              </c:pt>
              <c:pt idx="279">
                <c:v>8.0766521941497568E-2</c:v>
              </c:pt>
              <c:pt idx="280">
                <c:v>8.0766521941495917E-2</c:v>
              </c:pt>
              <c:pt idx="281">
                <c:v>8.0766521941498262E-2</c:v>
              </c:pt>
              <c:pt idx="282">
                <c:v>8.0766521941495223E-2</c:v>
              </c:pt>
              <c:pt idx="283">
                <c:v>8.0766521941498359E-2</c:v>
              </c:pt>
              <c:pt idx="284">
                <c:v>8.0766521941495056E-2</c:v>
              </c:pt>
              <c:pt idx="285">
                <c:v>8.0766521941498359E-2</c:v>
              </c:pt>
              <c:pt idx="286">
                <c:v>8.0766521941497485E-2</c:v>
              </c:pt>
              <c:pt idx="287">
                <c:v>8.0766521941496097E-2</c:v>
              </c:pt>
              <c:pt idx="288">
                <c:v>8.0766521941497485E-2</c:v>
              </c:pt>
              <c:pt idx="289">
                <c:v>8.0766521941495917E-2</c:v>
              </c:pt>
              <c:pt idx="290">
                <c:v>8.0766521941498359E-2</c:v>
              </c:pt>
              <c:pt idx="291">
                <c:v>8.0766521941497485E-2</c:v>
              </c:pt>
              <c:pt idx="292">
                <c:v>8.0766521941495917E-2</c:v>
              </c:pt>
              <c:pt idx="293">
                <c:v>8.0766521941497485E-2</c:v>
              </c:pt>
              <c:pt idx="294">
                <c:v>8.0766521941496097E-2</c:v>
              </c:pt>
              <c:pt idx="295">
                <c:v>8.0766521941497485E-2</c:v>
              </c:pt>
              <c:pt idx="296">
                <c:v>8.076652194149575E-2</c:v>
              </c:pt>
              <c:pt idx="297">
                <c:v>8.0766521941498526E-2</c:v>
              </c:pt>
              <c:pt idx="298">
                <c:v>8.0766521941497485E-2</c:v>
              </c:pt>
              <c:pt idx="299">
                <c:v>8.076652194149575E-2</c:v>
              </c:pt>
              <c:pt idx="300">
                <c:v>8.0766521941497485E-2</c:v>
              </c:pt>
              <c:pt idx="301">
                <c:v>8.0766521941496444E-2</c:v>
              </c:pt>
              <c:pt idx="302">
                <c:v>8.0766521941497485E-2</c:v>
              </c:pt>
              <c:pt idx="303">
                <c:v>8.0766521941498179E-2</c:v>
              </c:pt>
              <c:pt idx="304">
                <c:v>8.076652194149575E-2</c:v>
              </c:pt>
              <c:pt idx="305">
                <c:v>0.24999368533259736</c:v>
              </c:pt>
              <c:pt idx="306">
                <c:v>0.24999368533259458</c:v>
              </c:pt>
              <c:pt idx="307">
                <c:v>0.24999368533259908</c:v>
              </c:pt>
              <c:pt idx="308">
                <c:v>0.24999368533260083</c:v>
              </c:pt>
              <c:pt idx="309">
                <c:v>0.3408473855062093</c:v>
              </c:pt>
              <c:pt idx="310">
                <c:v>0.34084738550621341</c:v>
              </c:pt>
              <c:pt idx="311">
                <c:v>0.3408473855062093</c:v>
              </c:pt>
              <c:pt idx="312">
                <c:v>0.34084738550621763</c:v>
              </c:pt>
              <c:pt idx="313">
                <c:v>0.34084738550622595</c:v>
              </c:pt>
              <c:pt idx="314">
                <c:v>0.34084738550619398</c:v>
              </c:pt>
              <c:pt idx="315">
                <c:v>0.34084738550621829</c:v>
              </c:pt>
              <c:pt idx="316">
                <c:v>0.34084738550621896</c:v>
              </c:pt>
              <c:pt idx="317">
                <c:v>0.46080418818541385</c:v>
              </c:pt>
              <c:pt idx="318">
                <c:v>0.46080418818543328</c:v>
              </c:pt>
              <c:pt idx="319">
                <c:v>0.46080418818544022</c:v>
              </c:pt>
              <c:pt idx="320">
                <c:v>0.46080418818541385</c:v>
              </c:pt>
              <c:pt idx="321">
                <c:v>0.46080418818544022</c:v>
              </c:pt>
              <c:pt idx="322">
                <c:v>0.46080418818544022</c:v>
              </c:pt>
              <c:pt idx="323">
                <c:v>0.50831215549652919</c:v>
              </c:pt>
              <c:pt idx="324">
                <c:v>0.50831215549651532</c:v>
              </c:pt>
              <c:pt idx="325">
                <c:v>0.50831215549653064</c:v>
              </c:pt>
              <c:pt idx="326">
                <c:v>0.50831215549653885</c:v>
              </c:pt>
              <c:pt idx="327">
                <c:v>0.50831215549648479</c:v>
              </c:pt>
              <c:pt idx="328">
                <c:v>0.50831215549655284</c:v>
              </c:pt>
              <c:pt idx="329">
                <c:v>0.50831215549655417</c:v>
              </c:pt>
              <c:pt idx="330">
                <c:v>0.51722193354241663</c:v>
              </c:pt>
              <c:pt idx="331">
                <c:v>0.51722193354239165</c:v>
              </c:pt>
              <c:pt idx="332">
                <c:v>0.51722193354249435</c:v>
              </c:pt>
              <c:pt idx="333">
                <c:v>0.51722193354241386</c:v>
              </c:pt>
              <c:pt idx="334">
                <c:v>0.51722193354239165</c:v>
              </c:pt>
              <c:pt idx="335">
                <c:v>0.52555018833752576</c:v>
              </c:pt>
              <c:pt idx="336">
                <c:v>0.52555018833750078</c:v>
              </c:pt>
              <c:pt idx="337">
                <c:v>0.53504526867058921</c:v>
              </c:pt>
              <c:pt idx="338">
                <c:v>0.53504526867059476</c:v>
              </c:pt>
              <c:pt idx="339">
                <c:v>0.53504526867066693</c:v>
              </c:pt>
              <c:pt idx="340">
                <c:v>0.53504526867059199</c:v>
              </c:pt>
              <c:pt idx="341">
                <c:v>0.53504526867061419</c:v>
              </c:pt>
              <c:pt idx="342">
                <c:v>0.53504526867059476</c:v>
              </c:pt>
              <c:pt idx="343">
                <c:v>0.53504526867066693</c:v>
              </c:pt>
              <c:pt idx="344">
                <c:v>0.53504526867059199</c:v>
              </c:pt>
              <c:pt idx="345">
                <c:v>0.53504526867058921</c:v>
              </c:pt>
              <c:pt idx="346">
                <c:v>0.59682839255524311</c:v>
              </c:pt>
              <c:pt idx="347">
                <c:v>0.59682839255521536</c:v>
              </c:pt>
              <c:pt idx="348">
                <c:v>0.59682839255521536</c:v>
              </c:pt>
              <c:pt idx="349">
                <c:v>0.59682839255521536</c:v>
              </c:pt>
              <c:pt idx="350">
                <c:v>0.59682839255521536</c:v>
              </c:pt>
              <c:pt idx="351">
                <c:v>0.59682839255514042</c:v>
              </c:pt>
              <c:pt idx="352">
                <c:v>0.59682839255524034</c:v>
              </c:pt>
              <c:pt idx="353">
                <c:v>0.62176926018960854</c:v>
              </c:pt>
              <c:pt idx="354">
                <c:v>0.62176926018961409</c:v>
              </c:pt>
              <c:pt idx="355">
                <c:v>0.62176926018961409</c:v>
              </c:pt>
              <c:pt idx="356">
                <c:v>0.62176926018961409</c:v>
              </c:pt>
              <c:pt idx="357">
                <c:v>0.62176926018960854</c:v>
              </c:pt>
              <c:pt idx="358">
                <c:v>0.62176926018964185</c:v>
              </c:pt>
              <c:pt idx="359">
                <c:v>0.62176926018953638</c:v>
              </c:pt>
              <c:pt idx="360">
                <c:v>0.62176926018960854</c:v>
              </c:pt>
              <c:pt idx="361">
                <c:v>0.62176926018961409</c:v>
              </c:pt>
              <c:pt idx="362">
                <c:v>0.62176789066756277</c:v>
              </c:pt>
              <c:pt idx="363">
                <c:v>0.62176789066749616</c:v>
              </c:pt>
              <c:pt idx="364">
                <c:v>0.67165092715792407</c:v>
              </c:pt>
            </c:numLit>
          </c:yVal>
          <c:smooth val="1"/>
          <c:extLst>
            <c:ext xmlns:c16="http://schemas.microsoft.com/office/drawing/2014/chart" uri="{C3380CC4-5D6E-409C-BE32-E72D297353CC}">
              <c16:uniqueId val="{00000000-3D26-48B5-90AD-4561A01313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01970480"/>
        <c:axId val="301970872"/>
      </c:scatterChart>
      <c:valAx>
        <c:axId val="301970480"/>
        <c:scaling>
          <c:orientation val="minMax"/>
          <c:max val="36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1970872"/>
        <c:crosses val="autoZero"/>
        <c:crossBetween val="midCat"/>
        <c:majorUnit val="30.4"/>
        <c:minorUnit val="1"/>
      </c:valAx>
      <c:valAx>
        <c:axId val="301970872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1970480"/>
        <c:crosses val="autoZero"/>
        <c:crossBetween val="midCat"/>
      </c:valAx>
      <c:spPr>
        <a:solidFill>
          <a:schemeClr val="bg1"/>
        </a:soli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>
        <a:lumMod val="8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400" b="1" i="0" u="none" strike="noStrike" baseline="0">
                <a:effectLst/>
              </a:rPr>
              <a:t>C3C1\D1</a:t>
            </a:r>
            <a:r>
              <a:rPr lang="it-IT" sz="1400" b="0" i="0" u="none" strike="noStrike" baseline="0"/>
              <a:t> </a:t>
            </a:r>
            <a:endParaRPr lang="it-IT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530766987459899E-2"/>
          <c:y val="0.17171296296296296"/>
          <c:w val="0.86260997375328086"/>
          <c:h val="0.65236111111111106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'ΚΑΜΠΥΛΕΣ 2025'!$B$6</c:f>
              <c:strCache>
                <c:ptCount val="1"/>
                <c:pt idx="0">
                  <c:v>Τυπική Καμπύλη Κατανάλωσης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xVal>
            <c:numLit>
              <c:formatCode>General</c:formatCode>
              <c:ptCount val="365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  <c:pt idx="53">
                <c:v>54</c:v>
              </c:pt>
              <c:pt idx="54">
                <c:v>55</c:v>
              </c:pt>
              <c:pt idx="55">
                <c:v>56</c:v>
              </c:pt>
              <c:pt idx="56">
                <c:v>57</c:v>
              </c:pt>
              <c:pt idx="57">
                <c:v>58</c:v>
              </c:pt>
              <c:pt idx="58">
                <c:v>59</c:v>
              </c:pt>
              <c:pt idx="59">
                <c:v>60</c:v>
              </c:pt>
              <c:pt idx="60">
                <c:v>61</c:v>
              </c:pt>
              <c:pt idx="61">
                <c:v>62</c:v>
              </c:pt>
              <c:pt idx="62">
                <c:v>63</c:v>
              </c:pt>
              <c:pt idx="63">
                <c:v>64</c:v>
              </c:pt>
              <c:pt idx="64">
                <c:v>65</c:v>
              </c:pt>
              <c:pt idx="65">
                <c:v>66</c:v>
              </c:pt>
              <c:pt idx="66">
                <c:v>67</c:v>
              </c:pt>
              <c:pt idx="67">
                <c:v>68</c:v>
              </c:pt>
              <c:pt idx="68">
                <c:v>69</c:v>
              </c:pt>
              <c:pt idx="69">
                <c:v>70</c:v>
              </c:pt>
              <c:pt idx="70">
                <c:v>71</c:v>
              </c:pt>
              <c:pt idx="71">
                <c:v>72</c:v>
              </c:pt>
              <c:pt idx="72">
                <c:v>73</c:v>
              </c:pt>
              <c:pt idx="73">
                <c:v>74</c:v>
              </c:pt>
              <c:pt idx="74">
                <c:v>75</c:v>
              </c:pt>
              <c:pt idx="75">
                <c:v>76</c:v>
              </c:pt>
              <c:pt idx="76">
                <c:v>77</c:v>
              </c:pt>
              <c:pt idx="77">
                <c:v>78</c:v>
              </c:pt>
              <c:pt idx="78">
                <c:v>79</c:v>
              </c:pt>
              <c:pt idx="79">
                <c:v>80</c:v>
              </c:pt>
              <c:pt idx="80">
                <c:v>81</c:v>
              </c:pt>
              <c:pt idx="81">
                <c:v>82</c:v>
              </c:pt>
              <c:pt idx="82">
                <c:v>83</c:v>
              </c:pt>
              <c:pt idx="83">
                <c:v>84</c:v>
              </c:pt>
              <c:pt idx="84">
                <c:v>85</c:v>
              </c:pt>
              <c:pt idx="85">
                <c:v>86</c:v>
              </c:pt>
              <c:pt idx="86">
                <c:v>87</c:v>
              </c:pt>
              <c:pt idx="87">
                <c:v>88</c:v>
              </c:pt>
              <c:pt idx="88">
                <c:v>89</c:v>
              </c:pt>
              <c:pt idx="89">
                <c:v>90</c:v>
              </c:pt>
              <c:pt idx="90">
                <c:v>91</c:v>
              </c:pt>
              <c:pt idx="91">
                <c:v>92</c:v>
              </c:pt>
              <c:pt idx="92">
                <c:v>93</c:v>
              </c:pt>
              <c:pt idx="93">
                <c:v>94</c:v>
              </c:pt>
              <c:pt idx="94">
                <c:v>95</c:v>
              </c:pt>
              <c:pt idx="95">
                <c:v>96</c:v>
              </c:pt>
              <c:pt idx="96">
                <c:v>97</c:v>
              </c:pt>
              <c:pt idx="97">
                <c:v>98</c:v>
              </c:pt>
              <c:pt idx="98">
                <c:v>99</c:v>
              </c:pt>
              <c:pt idx="99">
                <c:v>100</c:v>
              </c:pt>
              <c:pt idx="100">
                <c:v>101</c:v>
              </c:pt>
              <c:pt idx="101">
                <c:v>102</c:v>
              </c:pt>
              <c:pt idx="102">
                <c:v>103</c:v>
              </c:pt>
              <c:pt idx="103">
                <c:v>104</c:v>
              </c:pt>
              <c:pt idx="104">
                <c:v>105</c:v>
              </c:pt>
              <c:pt idx="105">
                <c:v>106</c:v>
              </c:pt>
              <c:pt idx="106">
                <c:v>107</c:v>
              </c:pt>
              <c:pt idx="107">
                <c:v>108</c:v>
              </c:pt>
              <c:pt idx="108">
                <c:v>109</c:v>
              </c:pt>
              <c:pt idx="109">
                <c:v>110</c:v>
              </c:pt>
              <c:pt idx="110">
                <c:v>111</c:v>
              </c:pt>
              <c:pt idx="111">
                <c:v>112</c:v>
              </c:pt>
              <c:pt idx="112">
                <c:v>113</c:v>
              </c:pt>
              <c:pt idx="113">
                <c:v>114</c:v>
              </c:pt>
              <c:pt idx="114">
                <c:v>115</c:v>
              </c:pt>
              <c:pt idx="115">
                <c:v>116</c:v>
              </c:pt>
              <c:pt idx="116">
                <c:v>117</c:v>
              </c:pt>
              <c:pt idx="117">
                <c:v>118</c:v>
              </c:pt>
              <c:pt idx="118">
                <c:v>119</c:v>
              </c:pt>
              <c:pt idx="119">
                <c:v>120</c:v>
              </c:pt>
              <c:pt idx="120">
                <c:v>121</c:v>
              </c:pt>
              <c:pt idx="121">
                <c:v>122</c:v>
              </c:pt>
              <c:pt idx="122">
                <c:v>123</c:v>
              </c:pt>
              <c:pt idx="123">
                <c:v>124</c:v>
              </c:pt>
              <c:pt idx="124">
                <c:v>125</c:v>
              </c:pt>
              <c:pt idx="125">
                <c:v>126</c:v>
              </c:pt>
              <c:pt idx="126">
                <c:v>127</c:v>
              </c:pt>
              <c:pt idx="127">
                <c:v>128</c:v>
              </c:pt>
              <c:pt idx="128">
                <c:v>129</c:v>
              </c:pt>
              <c:pt idx="129">
                <c:v>130</c:v>
              </c:pt>
              <c:pt idx="130">
                <c:v>131</c:v>
              </c:pt>
              <c:pt idx="131">
                <c:v>132</c:v>
              </c:pt>
              <c:pt idx="132">
                <c:v>133</c:v>
              </c:pt>
              <c:pt idx="133">
                <c:v>134</c:v>
              </c:pt>
              <c:pt idx="134">
                <c:v>135</c:v>
              </c:pt>
              <c:pt idx="135">
                <c:v>136</c:v>
              </c:pt>
              <c:pt idx="136">
                <c:v>137</c:v>
              </c:pt>
              <c:pt idx="137">
                <c:v>138</c:v>
              </c:pt>
              <c:pt idx="138">
                <c:v>139</c:v>
              </c:pt>
              <c:pt idx="139">
                <c:v>140</c:v>
              </c:pt>
              <c:pt idx="140">
                <c:v>141</c:v>
              </c:pt>
              <c:pt idx="141">
                <c:v>142</c:v>
              </c:pt>
              <c:pt idx="142">
                <c:v>143</c:v>
              </c:pt>
              <c:pt idx="143">
                <c:v>144</c:v>
              </c:pt>
              <c:pt idx="144">
                <c:v>145</c:v>
              </c:pt>
              <c:pt idx="145">
                <c:v>146</c:v>
              </c:pt>
              <c:pt idx="146">
                <c:v>147</c:v>
              </c:pt>
              <c:pt idx="147">
                <c:v>148</c:v>
              </c:pt>
              <c:pt idx="148">
                <c:v>149</c:v>
              </c:pt>
              <c:pt idx="149">
                <c:v>150</c:v>
              </c:pt>
              <c:pt idx="150">
                <c:v>151</c:v>
              </c:pt>
              <c:pt idx="151">
                <c:v>152</c:v>
              </c:pt>
              <c:pt idx="152">
                <c:v>153</c:v>
              </c:pt>
              <c:pt idx="153">
                <c:v>154</c:v>
              </c:pt>
              <c:pt idx="154">
                <c:v>155</c:v>
              </c:pt>
              <c:pt idx="155">
                <c:v>156</c:v>
              </c:pt>
              <c:pt idx="156">
                <c:v>157</c:v>
              </c:pt>
              <c:pt idx="157">
                <c:v>158</c:v>
              </c:pt>
              <c:pt idx="158">
                <c:v>159</c:v>
              </c:pt>
              <c:pt idx="159">
                <c:v>160</c:v>
              </c:pt>
              <c:pt idx="160">
                <c:v>161</c:v>
              </c:pt>
              <c:pt idx="161">
                <c:v>162</c:v>
              </c:pt>
              <c:pt idx="162">
                <c:v>163</c:v>
              </c:pt>
              <c:pt idx="163">
                <c:v>164</c:v>
              </c:pt>
              <c:pt idx="164">
                <c:v>165</c:v>
              </c:pt>
              <c:pt idx="165">
                <c:v>166</c:v>
              </c:pt>
              <c:pt idx="166">
                <c:v>167</c:v>
              </c:pt>
              <c:pt idx="167">
                <c:v>168</c:v>
              </c:pt>
              <c:pt idx="168">
                <c:v>169</c:v>
              </c:pt>
              <c:pt idx="169">
                <c:v>170</c:v>
              </c:pt>
              <c:pt idx="170">
                <c:v>171</c:v>
              </c:pt>
              <c:pt idx="171">
                <c:v>172</c:v>
              </c:pt>
              <c:pt idx="172">
                <c:v>173</c:v>
              </c:pt>
              <c:pt idx="173">
                <c:v>174</c:v>
              </c:pt>
              <c:pt idx="174">
                <c:v>175</c:v>
              </c:pt>
              <c:pt idx="175">
                <c:v>176</c:v>
              </c:pt>
              <c:pt idx="176">
                <c:v>177</c:v>
              </c:pt>
              <c:pt idx="177">
                <c:v>178</c:v>
              </c:pt>
              <c:pt idx="178">
                <c:v>179</c:v>
              </c:pt>
              <c:pt idx="179">
                <c:v>180</c:v>
              </c:pt>
              <c:pt idx="180">
                <c:v>181</c:v>
              </c:pt>
              <c:pt idx="181">
                <c:v>182</c:v>
              </c:pt>
              <c:pt idx="182">
                <c:v>183</c:v>
              </c:pt>
              <c:pt idx="183">
                <c:v>184</c:v>
              </c:pt>
              <c:pt idx="184">
                <c:v>185</c:v>
              </c:pt>
              <c:pt idx="185">
                <c:v>186</c:v>
              </c:pt>
              <c:pt idx="186">
                <c:v>187</c:v>
              </c:pt>
              <c:pt idx="187">
                <c:v>188</c:v>
              </c:pt>
              <c:pt idx="188">
                <c:v>189</c:v>
              </c:pt>
              <c:pt idx="189">
                <c:v>190</c:v>
              </c:pt>
              <c:pt idx="190">
                <c:v>191</c:v>
              </c:pt>
              <c:pt idx="191">
                <c:v>192</c:v>
              </c:pt>
              <c:pt idx="192">
                <c:v>193</c:v>
              </c:pt>
              <c:pt idx="193">
                <c:v>194</c:v>
              </c:pt>
              <c:pt idx="194">
                <c:v>195</c:v>
              </c:pt>
              <c:pt idx="195">
                <c:v>196</c:v>
              </c:pt>
              <c:pt idx="196">
                <c:v>197</c:v>
              </c:pt>
              <c:pt idx="197">
                <c:v>198</c:v>
              </c:pt>
              <c:pt idx="198">
                <c:v>199</c:v>
              </c:pt>
              <c:pt idx="199">
                <c:v>200</c:v>
              </c:pt>
              <c:pt idx="200">
                <c:v>201</c:v>
              </c:pt>
              <c:pt idx="201">
                <c:v>202</c:v>
              </c:pt>
              <c:pt idx="202">
                <c:v>203</c:v>
              </c:pt>
              <c:pt idx="203">
                <c:v>204</c:v>
              </c:pt>
              <c:pt idx="204">
                <c:v>205</c:v>
              </c:pt>
              <c:pt idx="205">
                <c:v>206</c:v>
              </c:pt>
              <c:pt idx="206">
                <c:v>207</c:v>
              </c:pt>
              <c:pt idx="207">
                <c:v>208</c:v>
              </c:pt>
              <c:pt idx="208">
                <c:v>209</c:v>
              </c:pt>
              <c:pt idx="209">
                <c:v>210</c:v>
              </c:pt>
              <c:pt idx="210">
                <c:v>211</c:v>
              </c:pt>
              <c:pt idx="211">
                <c:v>212</c:v>
              </c:pt>
              <c:pt idx="212">
                <c:v>213</c:v>
              </c:pt>
              <c:pt idx="213">
                <c:v>214</c:v>
              </c:pt>
              <c:pt idx="214">
                <c:v>215</c:v>
              </c:pt>
              <c:pt idx="215">
                <c:v>216</c:v>
              </c:pt>
              <c:pt idx="216">
                <c:v>217</c:v>
              </c:pt>
              <c:pt idx="217">
                <c:v>218</c:v>
              </c:pt>
              <c:pt idx="218">
                <c:v>219</c:v>
              </c:pt>
              <c:pt idx="219">
                <c:v>220</c:v>
              </c:pt>
              <c:pt idx="220">
                <c:v>221</c:v>
              </c:pt>
              <c:pt idx="221">
                <c:v>222</c:v>
              </c:pt>
              <c:pt idx="222">
                <c:v>223</c:v>
              </c:pt>
              <c:pt idx="223">
                <c:v>224</c:v>
              </c:pt>
              <c:pt idx="224">
                <c:v>225</c:v>
              </c:pt>
              <c:pt idx="225">
                <c:v>226</c:v>
              </c:pt>
              <c:pt idx="226">
                <c:v>227</c:v>
              </c:pt>
              <c:pt idx="227">
                <c:v>228</c:v>
              </c:pt>
              <c:pt idx="228">
                <c:v>229</c:v>
              </c:pt>
              <c:pt idx="229">
                <c:v>230</c:v>
              </c:pt>
              <c:pt idx="230">
                <c:v>231</c:v>
              </c:pt>
              <c:pt idx="231">
                <c:v>232</c:v>
              </c:pt>
              <c:pt idx="232">
                <c:v>233</c:v>
              </c:pt>
              <c:pt idx="233">
                <c:v>234</c:v>
              </c:pt>
              <c:pt idx="234">
                <c:v>235</c:v>
              </c:pt>
              <c:pt idx="235">
                <c:v>236</c:v>
              </c:pt>
              <c:pt idx="236">
                <c:v>237</c:v>
              </c:pt>
              <c:pt idx="237">
                <c:v>238</c:v>
              </c:pt>
              <c:pt idx="238">
                <c:v>239</c:v>
              </c:pt>
              <c:pt idx="239">
                <c:v>240</c:v>
              </c:pt>
              <c:pt idx="240">
                <c:v>241</c:v>
              </c:pt>
              <c:pt idx="241">
                <c:v>242</c:v>
              </c:pt>
              <c:pt idx="242">
                <c:v>243</c:v>
              </c:pt>
              <c:pt idx="243">
                <c:v>244</c:v>
              </c:pt>
              <c:pt idx="244">
                <c:v>245</c:v>
              </c:pt>
              <c:pt idx="245">
                <c:v>246</c:v>
              </c:pt>
              <c:pt idx="246">
                <c:v>247</c:v>
              </c:pt>
              <c:pt idx="247">
                <c:v>248</c:v>
              </c:pt>
              <c:pt idx="248">
                <c:v>249</c:v>
              </c:pt>
              <c:pt idx="249">
                <c:v>250</c:v>
              </c:pt>
              <c:pt idx="250">
                <c:v>251</c:v>
              </c:pt>
              <c:pt idx="251">
                <c:v>252</c:v>
              </c:pt>
              <c:pt idx="252">
                <c:v>253</c:v>
              </c:pt>
              <c:pt idx="253">
                <c:v>254</c:v>
              </c:pt>
              <c:pt idx="254">
                <c:v>255</c:v>
              </c:pt>
              <c:pt idx="255">
                <c:v>256</c:v>
              </c:pt>
              <c:pt idx="256">
                <c:v>257</c:v>
              </c:pt>
              <c:pt idx="257">
                <c:v>258</c:v>
              </c:pt>
              <c:pt idx="258">
                <c:v>259</c:v>
              </c:pt>
              <c:pt idx="259">
                <c:v>260</c:v>
              </c:pt>
              <c:pt idx="260">
                <c:v>261</c:v>
              </c:pt>
              <c:pt idx="261">
                <c:v>262</c:v>
              </c:pt>
              <c:pt idx="262">
                <c:v>263</c:v>
              </c:pt>
              <c:pt idx="263">
                <c:v>264</c:v>
              </c:pt>
              <c:pt idx="264">
                <c:v>265</c:v>
              </c:pt>
              <c:pt idx="265">
                <c:v>266</c:v>
              </c:pt>
              <c:pt idx="266">
                <c:v>267</c:v>
              </c:pt>
              <c:pt idx="267">
                <c:v>268</c:v>
              </c:pt>
              <c:pt idx="268">
                <c:v>269</c:v>
              </c:pt>
              <c:pt idx="269">
                <c:v>270</c:v>
              </c:pt>
              <c:pt idx="270">
                <c:v>271</c:v>
              </c:pt>
              <c:pt idx="271">
                <c:v>272</c:v>
              </c:pt>
              <c:pt idx="272">
                <c:v>273</c:v>
              </c:pt>
              <c:pt idx="273">
                <c:v>274</c:v>
              </c:pt>
              <c:pt idx="274">
                <c:v>275</c:v>
              </c:pt>
              <c:pt idx="275">
                <c:v>276</c:v>
              </c:pt>
              <c:pt idx="276">
                <c:v>277</c:v>
              </c:pt>
              <c:pt idx="277">
                <c:v>278</c:v>
              </c:pt>
              <c:pt idx="278">
                <c:v>279</c:v>
              </c:pt>
              <c:pt idx="279">
                <c:v>280</c:v>
              </c:pt>
              <c:pt idx="280">
                <c:v>281</c:v>
              </c:pt>
              <c:pt idx="281">
                <c:v>282</c:v>
              </c:pt>
              <c:pt idx="282">
                <c:v>283</c:v>
              </c:pt>
              <c:pt idx="283">
                <c:v>284</c:v>
              </c:pt>
              <c:pt idx="284">
                <c:v>285</c:v>
              </c:pt>
              <c:pt idx="285">
                <c:v>286</c:v>
              </c:pt>
              <c:pt idx="286">
                <c:v>287</c:v>
              </c:pt>
              <c:pt idx="287">
                <c:v>288</c:v>
              </c:pt>
              <c:pt idx="288">
                <c:v>289</c:v>
              </c:pt>
              <c:pt idx="289">
                <c:v>290</c:v>
              </c:pt>
              <c:pt idx="290">
                <c:v>291</c:v>
              </c:pt>
              <c:pt idx="291">
                <c:v>292</c:v>
              </c:pt>
              <c:pt idx="292">
                <c:v>293</c:v>
              </c:pt>
              <c:pt idx="293">
                <c:v>294</c:v>
              </c:pt>
              <c:pt idx="294">
                <c:v>295</c:v>
              </c:pt>
              <c:pt idx="295">
                <c:v>296</c:v>
              </c:pt>
              <c:pt idx="296">
                <c:v>297</c:v>
              </c:pt>
              <c:pt idx="297">
                <c:v>298</c:v>
              </c:pt>
              <c:pt idx="298">
                <c:v>299</c:v>
              </c:pt>
              <c:pt idx="299">
                <c:v>300</c:v>
              </c:pt>
              <c:pt idx="300">
                <c:v>301</c:v>
              </c:pt>
              <c:pt idx="301">
                <c:v>302</c:v>
              </c:pt>
              <c:pt idx="302">
                <c:v>303</c:v>
              </c:pt>
              <c:pt idx="303">
                <c:v>304</c:v>
              </c:pt>
              <c:pt idx="304">
                <c:v>305</c:v>
              </c:pt>
              <c:pt idx="305">
                <c:v>306</c:v>
              </c:pt>
              <c:pt idx="306">
                <c:v>307</c:v>
              </c:pt>
              <c:pt idx="307">
                <c:v>308</c:v>
              </c:pt>
              <c:pt idx="308">
                <c:v>309</c:v>
              </c:pt>
              <c:pt idx="309">
                <c:v>310</c:v>
              </c:pt>
              <c:pt idx="310">
                <c:v>311</c:v>
              </c:pt>
              <c:pt idx="311">
                <c:v>312</c:v>
              </c:pt>
              <c:pt idx="312">
                <c:v>313</c:v>
              </c:pt>
              <c:pt idx="313">
                <c:v>314</c:v>
              </c:pt>
              <c:pt idx="314">
                <c:v>315</c:v>
              </c:pt>
              <c:pt idx="315">
                <c:v>316</c:v>
              </c:pt>
              <c:pt idx="316">
                <c:v>317</c:v>
              </c:pt>
              <c:pt idx="317">
                <c:v>318</c:v>
              </c:pt>
              <c:pt idx="318">
                <c:v>319</c:v>
              </c:pt>
              <c:pt idx="319">
                <c:v>320</c:v>
              </c:pt>
              <c:pt idx="320">
                <c:v>321</c:v>
              </c:pt>
              <c:pt idx="321">
                <c:v>322</c:v>
              </c:pt>
              <c:pt idx="322">
                <c:v>323</c:v>
              </c:pt>
              <c:pt idx="323">
                <c:v>324</c:v>
              </c:pt>
              <c:pt idx="324">
                <c:v>325</c:v>
              </c:pt>
              <c:pt idx="325">
                <c:v>326</c:v>
              </c:pt>
              <c:pt idx="326">
                <c:v>327</c:v>
              </c:pt>
              <c:pt idx="327">
                <c:v>328</c:v>
              </c:pt>
              <c:pt idx="328">
                <c:v>329</c:v>
              </c:pt>
              <c:pt idx="329">
                <c:v>330</c:v>
              </c:pt>
              <c:pt idx="330">
                <c:v>331</c:v>
              </c:pt>
              <c:pt idx="331">
                <c:v>332</c:v>
              </c:pt>
              <c:pt idx="332">
                <c:v>333</c:v>
              </c:pt>
              <c:pt idx="333">
                <c:v>334</c:v>
              </c:pt>
              <c:pt idx="334">
                <c:v>335</c:v>
              </c:pt>
              <c:pt idx="335">
                <c:v>336</c:v>
              </c:pt>
              <c:pt idx="336">
                <c:v>337</c:v>
              </c:pt>
              <c:pt idx="337">
                <c:v>338</c:v>
              </c:pt>
              <c:pt idx="338">
                <c:v>339</c:v>
              </c:pt>
              <c:pt idx="339">
                <c:v>340</c:v>
              </c:pt>
              <c:pt idx="340">
                <c:v>341</c:v>
              </c:pt>
              <c:pt idx="341">
                <c:v>342</c:v>
              </c:pt>
              <c:pt idx="342">
                <c:v>343</c:v>
              </c:pt>
              <c:pt idx="343">
                <c:v>344</c:v>
              </c:pt>
              <c:pt idx="344">
                <c:v>345</c:v>
              </c:pt>
              <c:pt idx="345">
                <c:v>346</c:v>
              </c:pt>
              <c:pt idx="346">
                <c:v>347</c:v>
              </c:pt>
              <c:pt idx="347">
                <c:v>348</c:v>
              </c:pt>
              <c:pt idx="348">
                <c:v>349</c:v>
              </c:pt>
              <c:pt idx="349">
                <c:v>350</c:v>
              </c:pt>
              <c:pt idx="350">
                <c:v>351</c:v>
              </c:pt>
              <c:pt idx="351">
                <c:v>352</c:v>
              </c:pt>
              <c:pt idx="352">
                <c:v>353</c:v>
              </c:pt>
              <c:pt idx="353">
                <c:v>354</c:v>
              </c:pt>
              <c:pt idx="354">
                <c:v>355</c:v>
              </c:pt>
              <c:pt idx="355">
                <c:v>356</c:v>
              </c:pt>
              <c:pt idx="356">
                <c:v>357</c:v>
              </c:pt>
              <c:pt idx="357">
                <c:v>358</c:v>
              </c:pt>
              <c:pt idx="358">
                <c:v>359</c:v>
              </c:pt>
              <c:pt idx="359">
                <c:v>360</c:v>
              </c:pt>
              <c:pt idx="360">
                <c:v>361</c:v>
              </c:pt>
              <c:pt idx="361">
                <c:v>362</c:v>
              </c:pt>
              <c:pt idx="362">
                <c:v>363</c:v>
              </c:pt>
              <c:pt idx="363">
                <c:v>364</c:v>
              </c:pt>
              <c:pt idx="364">
                <c:v>365</c:v>
              </c:pt>
            </c:numLit>
          </c:xVal>
          <c:yVal>
            <c:numLit>
              <c:formatCode>General</c:formatCode>
              <c:ptCount val="365"/>
              <c:pt idx="0">
                <c:v>0.5796650916844337</c:v>
              </c:pt>
              <c:pt idx="1">
                <c:v>0.57966509168441704</c:v>
              </c:pt>
              <c:pt idx="2">
                <c:v>0.57966128236082715</c:v>
              </c:pt>
              <c:pt idx="3">
                <c:v>0.57966464825121022</c:v>
              </c:pt>
              <c:pt idx="4">
                <c:v>0.64585497228860644</c:v>
              </c:pt>
              <c:pt idx="5">
                <c:v>0.64585497228859534</c:v>
              </c:pt>
              <c:pt idx="6">
                <c:v>0.64585497228858424</c:v>
              </c:pt>
              <c:pt idx="7">
                <c:v>0.64585541572180216</c:v>
              </c:pt>
              <c:pt idx="8">
                <c:v>0.64585585934213707</c:v>
              </c:pt>
              <c:pt idx="9">
                <c:v>0.64585541572179106</c:v>
              </c:pt>
              <c:pt idx="10">
                <c:v>0.64585541572180216</c:v>
              </c:pt>
              <c:pt idx="11">
                <c:v>0.65911577006469435</c:v>
              </c:pt>
              <c:pt idx="12">
                <c:v>0.65911532663149863</c:v>
              </c:pt>
              <c:pt idx="13">
                <c:v>0.65911532663150418</c:v>
              </c:pt>
              <c:pt idx="14">
                <c:v>0.65911577006470545</c:v>
              </c:pt>
              <c:pt idx="15">
                <c:v>0.65911621368502926</c:v>
              </c:pt>
              <c:pt idx="16">
                <c:v>0.65911621368505147</c:v>
              </c:pt>
              <c:pt idx="17">
                <c:v>0.65911621368505147</c:v>
              </c:pt>
              <c:pt idx="18">
                <c:v>0.6275828133175787</c:v>
              </c:pt>
              <c:pt idx="19">
                <c:v>0.62758281331758425</c:v>
              </c:pt>
              <c:pt idx="20">
                <c:v>0.62758325675078552</c:v>
              </c:pt>
              <c:pt idx="21">
                <c:v>0.62758325675079107</c:v>
              </c:pt>
              <c:pt idx="22">
                <c:v>0.62758325675077997</c:v>
              </c:pt>
              <c:pt idx="23">
                <c:v>0.62758281331758425</c:v>
              </c:pt>
              <c:pt idx="24">
                <c:v>0.62758325675077997</c:v>
              </c:pt>
              <c:pt idx="25">
                <c:v>0.60454979593004832</c:v>
              </c:pt>
              <c:pt idx="26">
                <c:v>0.60454979593004277</c:v>
              </c:pt>
              <c:pt idx="27">
                <c:v>0.60454979593004832</c:v>
              </c:pt>
              <c:pt idx="28">
                <c:v>0.60454979593003721</c:v>
              </c:pt>
              <c:pt idx="29">
                <c:v>0.60455023955037768</c:v>
              </c:pt>
              <c:pt idx="30">
                <c:v>0.60455023955038323</c:v>
              </c:pt>
              <c:pt idx="31">
                <c:v>0.60512010593775645</c:v>
              </c:pt>
              <c:pt idx="32">
                <c:v>0.60511990582985953</c:v>
              </c:pt>
              <c:pt idx="33">
                <c:v>0.60430800407356156</c:v>
              </c:pt>
              <c:pt idx="34">
                <c:v>0.60430800407356156</c:v>
              </c:pt>
              <c:pt idx="35">
                <c:v>0.60430800407356156</c:v>
              </c:pt>
              <c:pt idx="36">
                <c:v>0.60430800407356156</c:v>
              </c:pt>
              <c:pt idx="37">
                <c:v>0.60430800407356156</c:v>
              </c:pt>
              <c:pt idx="38">
                <c:v>0.60430800407357266</c:v>
              </c:pt>
              <c:pt idx="39">
                <c:v>0.60430800407356156</c:v>
              </c:pt>
              <c:pt idx="40">
                <c:v>0.60430780421878438</c:v>
              </c:pt>
              <c:pt idx="41">
                <c:v>0.60430780421877328</c:v>
              </c:pt>
              <c:pt idx="42">
                <c:v>0.60430780421878438</c:v>
              </c:pt>
              <c:pt idx="43">
                <c:v>0.59508306737505734</c:v>
              </c:pt>
              <c:pt idx="44">
                <c:v>0.59508286768876761</c:v>
              </c:pt>
              <c:pt idx="45">
                <c:v>0.59508296751084044</c:v>
              </c:pt>
              <c:pt idx="46">
                <c:v>0.59508296751086265</c:v>
              </c:pt>
              <c:pt idx="47">
                <c:v>0.59508286768874541</c:v>
              </c:pt>
              <c:pt idx="48">
                <c:v>0.59508286768875651</c:v>
              </c:pt>
              <c:pt idx="49">
                <c:v>0.59508286768875651</c:v>
              </c:pt>
              <c:pt idx="50">
                <c:v>0.53872316100660456</c:v>
              </c:pt>
              <c:pt idx="51">
                <c:v>0.53872286141398718</c:v>
              </c:pt>
              <c:pt idx="52">
                <c:v>0.53872286141400938</c:v>
              </c:pt>
              <c:pt idx="53">
                <c:v>0.53872286141397607</c:v>
              </c:pt>
              <c:pt idx="54">
                <c:v>0.53872296123609331</c:v>
              </c:pt>
              <c:pt idx="55">
                <c:v>0.53872296123611552</c:v>
              </c:pt>
              <c:pt idx="56">
                <c:v>0.53872296123608221</c:v>
              </c:pt>
              <c:pt idx="57">
                <c:v>0.48462240799633793</c:v>
              </c:pt>
              <c:pt idx="58">
                <c:v>0.48462250786053263</c:v>
              </c:pt>
              <c:pt idx="59">
                <c:v>0.48462250786053263</c:v>
              </c:pt>
              <c:pt idx="60">
                <c:v>0.47275806476149151</c:v>
              </c:pt>
              <c:pt idx="61">
                <c:v>0.47275801366116754</c:v>
              </c:pt>
              <c:pt idx="62">
                <c:v>0.47275791152519009</c:v>
              </c:pt>
              <c:pt idx="63">
                <c:v>0.47275796258242631</c:v>
              </c:pt>
              <c:pt idx="64">
                <c:v>0.47275801366116754</c:v>
              </c:pt>
              <c:pt idx="65">
                <c:v>0.4705905001238353</c:v>
              </c:pt>
              <c:pt idx="66">
                <c:v>0.4705905001238353</c:v>
              </c:pt>
              <c:pt idx="67">
                <c:v>0.4705905001238353</c:v>
              </c:pt>
              <c:pt idx="68">
                <c:v>0.4705905001238242</c:v>
              </c:pt>
              <c:pt idx="69">
                <c:v>0.4705905001238242</c:v>
              </c:pt>
              <c:pt idx="70">
                <c:v>0.47059055122411486</c:v>
              </c:pt>
              <c:pt idx="71">
                <c:v>0.47059055122417037</c:v>
              </c:pt>
              <c:pt idx="72">
                <c:v>0.47059055122412596</c:v>
              </c:pt>
              <c:pt idx="73">
                <c:v>0.47059055122412596</c:v>
              </c:pt>
              <c:pt idx="74">
                <c:v>0.46126343239496492</c:v>
              </c:pt>
              <c:pt idx="75">
                <c:v>0.46126348351682722</c:v>
              </c:pt>
              <c:pt idx="76">
                <c:v>0.46126343239495382</c:v>
              </c:pt>
              <c:pt idx="77">
                <c:v>0.46126343239496492</c:v>
              </c:pt>
              <c:pt idx="78">
                <c:v>0.46126343239496492</c:v>
              </c:pt>
              <c:pt idx="79">
                <c:v>0.46126343239494272</c:v>
              </c:pt>
              <c:pt idx="80">
                <c:v>0.46126343239496492</c:v>
              </c:pt>
              <c:pt idx="81">
                <c:v>0.45206340775096887</c:v>
              </c:pt>
              <c:pt idx="82">
                <c:v>0.45206330557190366</c:v>
              </c:pt>
              <c:pt idx="83">
                <c:v>0.45206325451467855</c:v>
              </c:pt>
              <c:pt idx="84">
                <c:v>0.4520633566506449</c:v>
              </c:pt>
              <c:pt idx="85">
                <c:v>0.4520633566506671</c:v>
              </c:pt>
              <c:pt idx="86">
                <c:v>0.4520633566506671</c:v>
              </c:pt>
              <c:pt idx="87">
                <c:v>0.45206330557189256</c:v>
              </c:pt>
              <c:pt idx="88">
                <c:v>0.45206330557189256</c:v>
              </c:pt>
              <c:pt idx="89">
                <c:v>0.3592590065358392</c:v>
              </c:pt>
              <c:pt idx="90">
                <c:v>0.35925895545705355</c:v>
              </c:pt>
              <c:pt idx="91">
                <c:v>0.35298526443574563</c:v>
              </c:pt>
              <c:pt idx="92">
                <c:v>0.35298526443572342</c:v>
              </c:pt>
              <c:pt idx="93">
                <c:v>0.35298526443575673</c:v>
              </c:pt>
              <c:pt idx="94">
                <c:v>0.35298511290914325</c:v>
              </c:pt>
              <c:pt idx="95">
                <c:v>0.3470495087098957</c:v>
              </c:pt>
              <c:pt idx="96">
                <c:v>0.34704935711939999</c:v>
              </c:pt>
              <c:pt idx="97">
                <c:v>0.34705402973007615</c:v>
              </c:pt>
              <c:pt idx="98">
                <c:v>0.34705402973006505</c:v>
              </c:pt>
              <c:pt idx="99">
                <c:v>0.34705402973006505</c:v>
              </c:pt>
              <c:pt idx="100">
                <c:v>0.34705387909296226</c:v>
              </c:pt>
              <c:pt idx="101">
                <c:v>0.34705433081382298</c:v>
              </c:pt>
              <c:pt idx="102">
                <c:v>0.34705418030365198</c:v>
              </c:pt>
              <c:pt idx="103">
                <c:v>0.34705433081383408</c:v>
              </c:pt>
              <c:pt idx="104">
                <c:v>0.34705433081380077</c:v>
              </c:pt>
              <c:pt idx="105">
                <c:v>0.34705433081382298</c:v>
              </c:pt>
              <c:pt idx="106">
                <c:v>0.25130855013894005</c:v>
              </c:pt>
              <c:pt idx="107">
                <c:v>0.25130855013894005</c:v>
              </c:pt>
              <c:pt idx="108">
                <c:v>0.25130870058565069</c:v>
              </c:pt>
              <c:pt idx="109">
                <c:v>0.25130870058566179</c:v>
              </c:pt>
              <c:pt idx="110">
                <c:v>0.24891377449354213</c:v>
              </c:pt>
              <c:pt idx="111">
                <c:v>0.24891362404683148</c:v>
              </c:pt>
              <c:pt idx="112">
                <c:v>0.24891362404683148</c:v>
              </c:pt>
              <c:pt idx="113">
                <c:v>0.24891362404682038</c:v>
              </c:pt>
              <c:pt idx="114">
                <c:v>0.2489134735366938</c:v>
              </c:pt>
              <c:pt idx="115">
                <c:v>0.2489134735367049</c:v>
              </c:pt>
              <c:pt idx="116">
                <c:v>0.24891347353668269</c:v>
              </c:pt>
              <c:pt idx="117">
                <c:v>0.24891332296307356</c:v>
              </c:pt>
              <c:pt idx="118">
                <c:v>0.24891332296309576</c:v>
              </c:pt>
              <c:pt idx="119">
                <c:v>0.24891332296308466</c:v>
              </c:pt>
              <c:pt idx="120">
                <c:v>0.24891317232595966</c:v>
              </c:pt>
              <c:pt idx="121">
                <c:v>7.7384233411026404E-2</c:v>
              </c:pt>
              <c:pt idx="122">
                <c:v>7.7383970809485891E-2</c:v>
              </c:pt>
              <c:pt idx="123">
                <c:v>7.7383708097145121E-2</c:v>
              </c:pt>
              <c:pt idx="124">
                <c:v>7.7383445273937479E-2</c:v>
              </c:pt>
              <c:pt idx="125">
                <c:v>7.7383708097145121E-2</c:v>
              </c:pt>
              <c:pt idx="126">
                <c:v>7.7383445273937479E-2</c:v>
              </c:pt>
              <c:pt idx="127">
                <c:v>7.7383445273926377E-2</c:v>
              </c:pt>
              <c:pt idx="128">
                <c:v>7.7383708097134019E-2</c:v>
              </c:pt>
              <c:pt idx="129">
                <c:v>7.7383708097156223E-2</c:v>
              </c:pt>
              <c:pt idx="130">
                <c:v>7.7384495901799966E-2</c:v>
              </c:pt>
              <c:pt idx="131">
                <c:v>7.7384758281984212E-2</c:v>
              </c:pt>
              <c:pt idx="132">
                <c:v>7.7385020551490324E-2</c:v>
              </c:pt>
              <c:pt idx="133">
                <c:v>7.7384758281962007E-2</c:v>
              </c:pt>
              <c:pt idx="134">
                <c:v>7.7383970809485891E-2</c:v>
              </c:pt>
              <c:pt idx="135">
                <c:v>7.7383445273937479E-2</c:v>
              </c:pt>
              <c:pt idx="136">
                <c:v>7.7383182339763046E-2</c:v>
              </c:pt>
              <c:pt idx="137">
                <c:v>7.7383445273937479E-2</c:v>
              </c:pt>
              <c:pt idx="138">
                <c:v>7.7383708097156223E-2</c:v>
              </c:pt>
              <c:pt idx="139">
                <c:v>7.7383445273926377E-2</c:v>
              </c:pt>
              <c:pt idx="140">
                <c:v>7.7383445273926377E-2</c:v>
              </c:pt>
              <c:pt idx="141">
                <c:v>7.7383445273948581E-2</c:v>
              </c:pt>
              <c:pt idx="142">
                <c:v>7.7383445273926377E-2</c:v>
              </c:pt>
              <c:pt idx="143">
                <c:v>7.7382919294632924E-2</c:v>
              </c:pt>
              <c:pt idx="144">
                <c:v>7.7382919294599617E-2</c:v>
              </c:pt>
              <c:pt idx="145">
                <c:v>7.7382919294610719E-2</c:v>
              </c:pt>
              <c:pt idx="146">
                <c:v>7.738318233978525E-2</c:v>
              </c:pt>
              <c:pt idx="147">
                <c:v>7.7382919294644026E-2</c:v>
              </c:pt>
              <c:pt idx="148">
                <c:v>7.7382919294599617E-2</c:v>
              </c:pt>
              <c:pt idx="149">
                <c:v>7.7382919294632924E-2</c:v>
              </c:pt>
              <c:pt idx="150">
                <c:v>7.7382656138369477E-2</c:v>
              </c:pt>
              <c:pt idx="151">
                <c:v>7.7382392870972705E-2</c:v>
              </c:pt>
              <c:pt idx="152">
                <c:v>7.3132589815505522E-2</c:v>
              </c:pt>
              <c:pt idx="153">
                <c:v>7.3132589815483318E-2</c:v>
              </c:pt>
              <c:pt idx="154">
                <c:v>7.3132357526362046E-2</c:v>
              </c:pt>
              <c:pt idx="155">
                <c:v>7.3132125139085957E-2</c:v>
              </c:pt>
              <c:pt idx="156">
                <c:v>7.3132125139085957E-2</c:v>
              </c:pt>
              <c:pt idx="157">
                <c:v>7.3132125139085957E-2</c:v>
              </c:pt>
              <c:pt idx="158">
                <c:v>7.3132357526362046E-2</c:v>
              </c:pt>
              <c:pt idx="159">
                <c:v>7.3132357526350944E-2</c:v>
              </c:pt>
              <c:pt idx="160">
                <c:v>7.3132357526339842E-2</c:v>
              </c:pt>
              <c:pt idx="161">
                <c:v>7.3132357526362046E-2</c:v>
              </c:pt>
              <c:pt idx="162">
                <c:v>7.3132357526362046E-2</c:v>
              </c:pt>
              <c:pt idx="163">
                <c:v>7.3139781860320774E-2</c:v>
              </c:pt>
              <c:pt idx="164">
                <c:v>7.3139781860309672E-2</c:v>
              </c:pt>
              <c:pt idx="165">
                <c:v>7.3140243011216022E-2</c:v>
              </c:pt>
              <c:pt idx="166">
                <c:v>7.3146970869197858E-2</c:v>
              </c:pt>
              <c:pt idx="167">
                <c:v>7.3146970869242267E-2</c:v>
              </c:pt>
              <c:pt idx="168">
                <c:v>7.3146970869220063E-2</c:v>
              </c:pt>
              <c:pt idx="169">
                <c:v>7.3146970869220063E-2</c:v>
              </c:pt>
              <c:pt idx="170">
                <c:v>7.3147199927670048E-2</c:v>
              </c:pt>
              <c:pt idx="171">
                <c:v>7.3147199927692252E-2</c:v>
              </c:pt>
              <c:pt idx="172">
                <c:v>7.3147199927692252E-2</c:v>
              </c:pt>
              <c:pt idx="173">
                <c:v>7.3147199927692252E-2</c:v>
              </c:pt>
              <c:pt idx="174">
                <c:v>7.314719992768115E-2</c:v>
              </c:pt>
              <c:pt idx="175">
                <c:v>7.3147199927670048E-2</c:v>
              </c:pt>
              <c:pt idx="176">
                <c:v>7.3147199927670048E-2</c:v>
              </c:pt>
              <c:pt idx="177">
                <c:v>7.3147199927703355E-2</c:v>
              </c:pt>
              <c:pt idx="178">
                <c:v>7.314719992768115E-2</c:v>
              </c:pt>
              <c:pt idx="179">
                <c:v>7.3147199927670048E-2</c:v>
              </c:pt>
              <c:pt idx="180">
                <c:v>7.3146970869242267E-2</c:v>
              </c:pt>
              <c:pt idx="181">
                <c:v>7.314697086920896E-2</c:v>
              </c:pt>
              <c:pt idx="182">
                <c:v>6.4984200998463582E-2</c:v>
              </c:pt>
              <c:pt idx="183">
                <c:v>6.4984200998441377E-2</c:v>
              </c:pt>
              <c:pt idx="184">
                <c:v>6.4984008306545604E-2</c:v>
              </c:pt>
              <c:pt idx="185">
                <c:v>6.4984008306534502E-2</c:v>
              </c:pt>
              <c:pt idx="186">
                <c:v>6.4984008306556706E-2</c:v>
              </c:pt>
              <c:pt idx="187">
                <c:v>6.4984008306534502E-2</c:v>
              </c:pt>
              <c:pt idx="188">
                <c:v>6.4984008306556706E-2</c:v>
              </c:pt>
              <c:pt idx="189">
                <c:v>6.4984008306567809E-2</c:v>
              </c:pt>
              <c:pt idx="190">
                <c:v>6.4983815533237177E-2</c:v>
              </c:pt>
              <c:pt idx="191">
                <c:v>6.4983815533281586E-2</c:v>
              </c:pt>
              <c:pt idx="192">
                <c:v>6.4984008306545604E-2</c:v>
              </c:pt>
              <c:pt idx="193">
                <c:v>6.49840083065234E-2</c:v>
              </c:pt>
              <c:pt idx="194">
                <c:v>6.4984008306556706E-2</c:v>
              </c:pt>
              <c:pt idx="195">
                <c:v>6.4984008306556706E-2</c:v>
              </c:pt>
              <c:pt idx="196">
                <c:v>6.4983815533259381E-2</c:v>
              </c:pt>
              <c:pt idx="197">
                <c:v>6.4983815533281586E-2</c:v>
              </c:pt>
              <c:pt idx="198">
                <c:v>6.4984008306545604E-2</c:v>
              </c:pt>
              <c:pt idx="199">
                <c:v>6.4984200998452479E-2</c:v>
              </c:pt>
              <c:pt idx="200">
                <c:v>6.4984393609013313E-2</c:v>
              </c:pt>
              <c:pt idx="201">
                <c:v>6.498439360904662E-2</c:v>
              </c:pt>
              <c:pt idx="202">
                <c:v>6.4984393609013313E-2</c:v>
              </c:pt>
              <c:pt idx="203">
                <c:v>6.498439360904662E-2</c:v>
              </c:pt>
              <c:pt idx="204">
                <c:v>6.4984393609024416E-2</c:v>
              </c:pt>
              <c:pt idx="205">
                <c:v>6.4984393609035518E-2</c:v>
              </c:pt>
              <c:pt idx="206">
                <c:v>6.4984393609035518E-2</c:v>
              </c:pt>
              <c:pt idx="207">
                <c:v>6.4984586138328027E-2</c:v>
              </c:pt>
              <c:pt idx="208">
                <c:v>6.4984586138339129E-2</c:v>
              </c:pt>
              <c:pt idx="209">
                <c:v>6.4984778586441028E-2</c:v>
              </c:pt>
              <c:pt idx="210">
                <c:v>6.4984778586429925E-2</c:v>
              </c:pt>
              <c:pt idx="211">
                <c:v>6.4984778586441028E-2</c:v>
              </c:pt>
              <c:pt idx="212">
                <c:v>6.4984778586441028E-2</c:v>
              </c:pt>
              <c:pt idx="213">
                <c:v>6.4594147212382325E-2</c:v>
              </c:pt>
              <c:pt idx="214">
                <c:v>6.459414721236012E-2</c:v>
              </c:pt>
              <c:pt idx="215">
                <c:v>6.459414721236012E-2</c:v>
              </c:pt>
              <c:pt idx="216">
                <c:v>6.4594147212382325E-2</c:v>
              </c:pt>
              <c:pt idx="217">
                <c:v>6.459414721236012E-2</c:v>
              </c:pt>
              <c:pt idx="218">
                <c:v>6.4594147212382325E-2</c:v>
              </c:pt>
              <c:pt idx="219">
                <c:v>6.4594147212382325E-2</c:v>
              </c:pt>
              <c:pt idx="220">
                <c:v>6.459414721236012E-2</c:v>
              </c:pt>
              <c:pt idx="221">
                <c:v>6.459414721236012E-2</c:v>
              </c:pt>
              <c:pt idx="222">
                <c:v>6.4594147212393427E-2</c:v>
              </c:pt>
              <c:pt idx="223">
                <c:v>6.4594046274191186E-2</c:v>
              </c:pt>
              <c:pt idx="224">
                <c:v>6.4594046274191186E-2</c:v>
              </c:pt>
              <c:pt idx="225">
                <c:v>6.459404627421339E-2</c:v>
              </c:pt>
              <c:pt idx="226">
                <c:v>6.4594046274191186E-2</c:v>
              </c:pt>
              <c:pt idx="227">
                <c:v>6.4594046274202288E-2</c:v>
              </c:pt>
              <c:pt idx="228">
                <c:v>6.459404627421339E-2</c:v>
              </c:pt>
              <c:pt idx="229">
                <c:v>6.4594046274168981E-2</c:v>
              </c:pt>
              <c:pt idx="230">
                <c:v>6.459404627421339E-2</c:v>
              </c:pt>
              <c:pt idx="231">
                <c:v>6.4594046274191186E-2</c:v>
              </c:pt>
              <c:pt idx="232">
                <c:v>6.4594046274202288E-2</c:v>
              </c:pt>
              <c:pt idx="233">
                <c:v>6.4594046274180084E-2</c:v>
              </c:pt>
              <c:pt idx="234">
                <c:v>6.459404627421339E-2</c:v>
              </c:pt>
              <c:pt idx="235">
                <c:v>6.4593945293434096E-2</c:v>
              </c:pt>
              <c:pt idx="236">
                <c:v>6.4593945293411892E-2</c:v>
              </c:pt>
              <c:pt idx="237">
                <c:v>6.4593844270044443E-2</c:v>
              </c:pt>
              <c:pt idx="238">
                <c:v>6.4593844270022238E-2</c:v>
              </c:pt>
              <c:pt idx="239">
                <c:v>6.4593844270022238E-2</c:v>
              </c:pt>
              <c:pt idx="240">
                <c:v>6.4593743203966714E-2</c:v>
              </c:pt>
              <c:pt idx="241">
                <c:v>6.4593743203988918E-2</c:v>
              </c:pt>
              <c:pt idx="242">
                <c:v>6.4593743203977816E-2</c:v>
              </c:pt>
              <c:pt idx="243">
                <c:v>6.4596712300746262E-2</c:v>
              </c:pt>
              <c:pt idx="244">
                <c:v>7.3974956203537445E-2</c:v>
              </c:pt>
              <c:pt idx="245">
                <c:v>7.3974956203515241E-2</c:v>
              </c:pt>
              <c:pt idx="246">
                <c:v>7.3974956203537445E-2</c:v>
              </c:pt>
              <c:pt idx="247">
                <c:v>7.3974956203493036E-2</c:v>
              </c:pt>
              <c:pt idx="248">
                <c:v>7.3974956203537445E-2</c:v>
              </c:pt>
              <c:pt idx="249">
                <c:v>7.3974956203515241E-2</c:v>
              </c:pt>
              <c:pt idx="250">
                <c:v>7.3974956203537445E-2</c:v>
              </c:pt>
              <c:pt idx="251">
                <c:v>7.3974956203515241E-2</c:v>
              </c:pt>
              <c:pt idx="252">
                <c:v>7.3974956203526343E-2</c:v>
              </c:pt>
              <c:pt idx="253">
                <c:v>7.3974956203526343E-2</c:v>
              </c:pt>
              <c:pt idx="254">
                <c:v>7.3974956203515241E-2</c:v>
              </c:pt>
              <c:pt idx="255">
                <c:v>7.3974956203515241E-2</c:v>
              </c:pt>
              <c:pt idx="256">
                <c:v>7.3974956203526343E-2</c:v>
              </c:pt>
              <c:pt idx="257">
                <c:v>7.3974956203526343E-2</c:v>
              </c:pt>
              <c:pt idx="258">
                <c:v>7.3974956203526343E-2</c:v>
              </c:pt>
              <c:pt idx="259">
                <c:v>7.3974956203526343E-2</c:v>
              </c:pt>
              <c:pt idx="260">
                <c:v>7.3974956203504139E-2</c:v>
              </c:pt>
              <c:pt idx="261">
                <c:v>7.3974956203548548E-2</c:v>
              </c:pt>
              <c:pt idx="262">
                <c:v>7.3974956203537445E-2</c:v>
              </c:pt>
              <c:pt idx="263">
                <c:v>7.3974956203493036E-2</c:v>
              </c:pt>
              <c:pt idx="264">
                <c:v>7.3974956203515241E-2</c:v>
              </c:pt>
              <c:pt idx="265">
                <c:v>7.3974956203526343E-2</c:v>
              </c:pt>
              <c:pt idx="266">
                <c:v>7.3974956203526343E-2</c:v>
              </c:pt>
              <c:pt idx="267">
                <c:v>7.3974956203515241E-2</c:v>
              </c:pt>
              <c:pt idx="268">
                <c:v>7.3974956203537445E-2</c:v>
              </c:pt>
              <c:pt idx="269">
                <c:v>7.3974956203515241E-2</c:v>
              </c:pt>
              <c:pt idx="270">
                <c:v>7.3974956203537445E-2</c:v>
              </c:pt>
              <c:pt idx="271">
                <c:v>7.3974956203493036E-2</c:v>
              </c:pt>
              <c:pt idx="272">
                <c:v>7.3974956203515241E-2</c:v>
              </c:pt>
              <c:pt idx="273">
                <c:v>7.3974956203537445E-2</c:v>
              </c:pt>
              <c:pt idx="274">
                <c:v>8.03169144903121E-2</c:v>
              </c:pt>
              <c:pt idx="275">
                <c:v>8.0316916960640014E-2</c:v>
              </c:pt>
              <c:pt idx="276">
                <c:v>8.0316915725476043E-2</c:v>
              </c:pt>
              <c:pt idx="277">
                <c:v>8.0316915725476071E-2</c:v>
              </c:pt>
              <c:pt idx="278">
                <c:v>8.0316915725476029E-2</c:v>
              </c:pt>
              <c:pt idx="279">
                <c:v>8.0316915725476071E-2</c:v>
              </c:pt>
              <c:pt idx="280">
                <c:v>8.0316915725476071E-2</c:v>
              </c:pt>
              <c:pt idx="281">
                <c:v>8.0316915725476071E-2</c:v>
              </c:pt>
              <c:pt idx="282">
                <c:v>8.0316915725476071E-2</c:v>
              </c:pt>
              <c:pt idx="283">
                <c:v>8.0316915725475987E-2</c:v>
              </c:pt>
              <c:pt idx="284">
                <c:v>8.0316915725476071E-2</c:v>
              </c:pt>
              <c:pt idx="285">
                <c:v>8.0316915725476071E-2</c:v>
              </c:pt>
              <c:pt idx="286">
                <c:v>8.0316915725476071E-2</c:v>
              </c:pt>
              <c:pt idx="287">
                <c:v>8.0316915725476071E-2</c:v>
              </c:pt>
              <c:pt idx="288">
                <c:v>0.11522961481416315</c:v>
              </c:pt>
              <c:pt idx="289">
                <c:v>0.11522961481416333</c:v>
              </c:pt>
              <c:pt idx="290">
                <c:v>0.11522961481416315</c:v>
              </c:pt>
              <c:pt idx="291">
                <c:v>0.11522961481416315</c:v>
              </c:pt>
              <c:pt idx="292">
                <c:v>0.15469301624958659</c:v>
              </c:pt>
              <c:pt idx="293">
                <c:v>0.15469301624958692</c:v>
              </c:pt>
              <c:pt idx="294">
                <c:v>0.15469301624958626</c:v>
              </c:pt>
              <c:pt idx="295">
                <c:v>0.15469301624958692</c:v>
              </c:pt>
              <c:pt idx="296">
                <c:v>0.15469301624958659</c:v>
              </c:pt>
              <c:pt idx="297">
                <c:v>0.15469301624958692</c:v>
              </c:pt>
              <c:pt idx="298">
                <c:v>0.15469301624958626</c:v>
              </c:pt>
              <c:pt idx="299">
                <c:v>0.15469301624958692</c:v>
              </c:pt>
              <c:pt idx="300">
                <c:v>0.15469301624958659</c:v>
              </c:pt>
              <c:pt idx="301">
                <c:v>0.15469301624958659</c:v>
              </c:pt>
              <c:pt idx="302">
                <c:v>0.15469301624958659</c:v>
              </c:pt>
              <c:pt idx="303">
                <c:v>0.18270135407027766</c:v>
              </c:pt>
              <c:pt idx="304">
                <c:v>0.18270135407027766</c:v>
              </c:pt>
              <c:pt idx="305">
                <c:v>0.19512795614926859</c:v>
              </c:pt>
              <c:pt idx="306">
                <c:v>0.19512795614926859</c:v>
              </c:pt>
              <c:pt idx="307">
                <c:v>0.19512795614926928</c:v>
              </c:pt>
              <c:pt idx="308">
                <c:v>0.19512795614926859</c:v>
              </c:pt>
              <c:pt idx="309">
                <c:v>0.23350056432713262</c:v>
              </c:pt>
              <c:pt idx="310">
                <c:v>0.23350056432713331</c:v>
              </c:pt>
              <c:pt idx="311">
                <c:v>0.23350056432713331</c:v>
              </c:pt>
              <c:pt idx="312">
                <c:v>0.23350056432713331</c:v>
              </c:pt>
              <c:pt idx="313">
                <c:v>0.23350056432713401</c:v>
              </c:pt>
              <c:pt idx="314">
                <c:v>0.23350056432713401</c:v>
              </c:pt>
              <c:pt idx="315">
                <c:v>0.23350056432713262</c:v>
              </c:pt>
              <c:pt idx="316">
                <c:v>0.23350056432713262</c:v>
              </c:pt>
              <c:pt idx="317">
                <c:v>0.38407444858196277</c:v>
              </c:pt>
              <c:pt idx="318">
                <c:v>0.38407444858196277</c:v>
              </c:pt>
              <c:pt idx="319">
                <c:v>0.38407444858196416</c:v>
              </c:pt>
              <c:pt idx="320">
                <c:v>0.38407444858196138</c:v>
              </c:pt>
              <c:pt idx="321">
                <c:v>0.38407444858196416</c:v>
              </c:pt>
              <c:pt idx="322">
                <c:v>0.38407444858196277</c:v>
              </c:pt>
              <c:pt idx="323">
                <c:v>0.44071789609538975</c:v>
              </c:pt>
              <c:pt idx="324">
                <c:v>0.44071789609539253</c:v>
              </c:pt>
              <c:pt idx="325">
                <c:v>0.44071789609538975</c:v>
              </c:pt>
              <c:pt idx="326">
                <c:v>0.44071789609538836</c:v>
              </c:pt>
              <c:pt idx="327">
                <c:v>0.44071789609538975</c:v>
              </c:pt>
              <c:pt idx="328">
                <c:v>0.44071789609539114</c:v>
              </c:pt>
              <c:pt idx="329">
                <c:v>0.44071789609539253</c:v>
              </c:pt>
              <c:pt idx="330">
                <c:v>0.44071789609538697</c:v>
              </c:pt>
              <c:pt idx="331">
                <c:v>0.44071789609538975</c:v>
              </c:pt>
              <c:pt idx="332">
                <c:v>0.44071789609539391</c:v>
              </c:pt>
              <c:pt idx="333">
                <c:v>0.45537191536732524</c:v>
              </c:pt>
              <c:pt idx="334">
                <c:v>0.45537191536732524</c:v>
              </c:pt>
              <c:pt idx="335">
                <c:v>0.46398861360145149</c:v>
              </c:pt>
              <c:pt idx="336">
                <c:v>0.46398861360145427</c:v>
              </c:pt>
              <c:pt idx="337">
                <c:v>0.46398861360145427</c:v>
              </c:pt>
              <c:pt idx="338">
                <c:v>0.46398861360145149</c:v>
              </c:pt>
              <c:pt idx="339">
                <c:v>0.48114046349392037</c:v>
              </c:pt>
              <c:pt idx="340">
                <c:v>0.48114046349392037</c:v>
              </c:pt>
              <c:pt idx="341">
                <c:v>0.48114046349392037</c:v>
              </c:pt>
              <c:pt idx="342">
                <c:v>0.48114046349392592</c:v>
              </c:pt>
              <c:pt idx="343">
                <c:v>0.48114046349391759</c:v>
              </c:pt>
              <c:pt idx="344">
                <c:v>0.48114046349392314</c:v>
              </c:pt>
              <c:pt idx="345">
                <c:v>0.48114046349392037</c:v>
              </c:pt>
              <c:pt idx="346">
                <c:v>0.51751846249212252</c:v>
              </c:pt>
              <c:pt idx="347">
                <c:v>0.51751846249211975</c:v>
              </c:pt>
              <c:pt idx="348">
                <c:v>0.5175184624921253</c:v>
              </c:pt>
              <c:pt idx="349">
                <c:v>0.51751846249211975</c:v>
              </c:pt>
              <c:pt idx="350">
                <c:v>0.5175184624921253</c:v>
              </c:pt>
              <c:pt idx="351">
                <c:v>0.51751846249211975</c:v>
              </c:pt>
              <c:pt idx="352">
                <c:v>0.51751846249211975</c:v>
              </c:pt>
              <c:pt idx="353">
                <c:v>0.52670094163212722</c:v>
              </c:pt>
              <c:pt idx="354">
                <c:v>0.52670094163212444</c:v>
              </c:pt>
              <c:pt idx="355">
                <c:v>0.52670094163212444</c:v>
              </c:pt>
              <c:pt idx="356">
                <c:v>0.52670094163212722</c:v>
              </c:pt>
              <c:pt idx="357">
                <c:v>0.52670094163212722</c:v>
              </c:pt>
              <c:pt idx="358">
                <c:v>0.52670094163212444</c:v>
              </c:pt>
              <c:pt idx="359">
                <c:v>0.52670094163212444</c:v>
              </c:pt>
              <c:pt idx="360">
                <c:v>0.57675285737221471</c:v>
              </c:pt>
              <c:pt idx="361">
                <c:v>0.57675285737221471</c:v>
              </c:pt>
              <c:pt idx="362">
                <c:v>0.57675285737222026</c:v>
              </c:pt>
              <c:pt idx="363">
                <c:v>0.57675285737222026</c:v>
              </c:pt>
              <c:pt idx="364">
                <c:v>0.5767527826618879</c:v>
              </c:pt>
            </c:numLit>
          </c:yVal>
          <c:smooth val="1"/>
          <c:extLst>
            <c:ext xmlns:c16="http://schemas.microsoft.com/office/drawing/2014/chart" uri="{C3380CC4-5D6E-409C-BE32-E72D297353CC}">
              <c16:uniqueId val="{00000000-A5C7-4F60-B91D-ED29A19633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01967344"/>
        <c:axId val="1176299616"/>
      </c:scatterChart>
      <c:valAx>
        <c:axId val="301967344"/>
        <c:scaling>
          <c:orientation val="minMax"/>
          <c:max val="36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76299616"/>
        <c:crosses val="autoZero"/>
        <c:crossBetween val="midCat"/>
        <c:majorUnit val="30.4"/>
        <c:minorUnit val="1"/>
      </c:valAx>
      <c:valAx>
        <c:axId val="1176299616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1967344"/>
        <c:crosses val="autoZero"/>
        <c:crossBetween val="midCat"/>
      </c:valAx>
      <c:spPr>
        <a:solidFill>
          <a:schemeClr val="bg1"/>
        </a:soli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>
        <a:lumMod val="8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400" b="1" i="0" u="none" strike="noStrike" baseline="0">
                <a:effectLst/>
              </a:rPr>
              <a:t>C4X1</a:t>
            </a:r>
            <a:r>
              <a:rPr lang="it-IT" sz="1400" b="0" i="0" u="none" strike="noStrike" baseline="0"/>
              <a:t> </a:t>
            </a:r>
            <a:endParaRPr lang="it-IT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530766987459899E-2"/>
          <c:y val="0.17171296296296296"/>
          <c:w val="0.86260997375328086"/>
          <c:h val="0.65236111111111106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'ΚΑΜΠΥΛΕΣ 2025'!$B$6</c:f>
              <c:strCache>
                <c:ptCount val="1"/>
                <c:pt idx="0">
                  <c:v>Τυπική Καμπύλη Κατανάλωσης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xVal>
            <c:numLit>
              <c:formatCode>General</c:formatCode>
              <c:ptCount val="365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  <c:pt idx="53">
                <c:v>54</c:v>
              </c:pt>
              <c:pt idx="54">
                <c:v>55</c:v>
              </c:pt>
              <c:pt idx="55">
                <c:v>56</c:v>
              </c:pt>
              <c:pt idx="56">
                <c:v>57</c:v>
              </c:pt>
              <c:pt idx="57">
                <c:v>58</c:v>
              </c:pt>
              <c:pt idx="58">
                <c:v>59</c:v>
              </c:pt>
              <c:pt idx="59">
                <c:v>60</c:v>
              </c:pt>
              <c:pt idx="60">
                <c:v>61</c:v>
              </c:pt>
              <c:pt idx="61">
                <c:v>62</c:v>
              </c:pt>
              <c:pt idx="62">
                <c:v>63</c:v>
              </c:pt>
              <c:pt idx="63">
                <c:v>64</c:v>
              </c:pt>
              <c:pt idx="64">
                <c:v>65</c:v>
              </c:pt>
              <c:pt idx="65">
                <c:v>66</c:v>
              </c:pt>
              <c:pt idx="66">
                <c:v>67</c:v>
              </c:pt>
              <c:pt idx="67">
                <c:v>68</c:v>
              </c:pt>
              <c:pt idx="68">
                <c:v>69</c:v>
              </c:pt>
              <c:pt idx="69">
                <c:v>70</c:v>
              </c:pt>
              <c:pt idx="70">
                <c:v>71</c:v>
              </c:pt>
              <c:pt idx="71">
                <c:v>72</c:v>
              </c:pt>
              <c:pt idx="72">
                <c:v>73</c:v>
              </c:pt>
              <c:pt idx="73">
                <c:v>74</c:v>
              </c:pt>
              <c:pt idx="74">
                <c:v>75</c:v>
              </c:pt>
              <c:pt idx="75">
                <c:v>76</c:v>
              </c:pt>
              <c:pt idx="76">
                <c:v>77</c:v>
              </c:pt>
              <c:pt idx="77">
                <c:v>78</c:v>
              </c:pt>
              <c:pt idx="78">
                <c:v>79</c:v>
              </c:pt>
              <c:pt idx="79">
                <c:v>80</c:v>
              </c:pt>
              <c:pt idx="80">
                <c:v>81</c:v>
              </c:pt>
              <c:pt idx="81">
                <c:v>82</c:v>
              </c:pt>
              <c:pt idx="82">
                <c:v>83</c:v>
              </c:pt>
              <c:pt idx="83">
                <c:v>84</c:v>
              </c:pt>
              <c:pt idx="84">
                <c:v>85</c:v>
              </c:pt>
              <c:pt idx="85">
                <c:v>86</c:v>
              </c:pt>
              <c:pt idx="86">
                <c:v>87</c:v>
              </c:pt>
              <c:pt idx="87">
                <c:v>88</c:v>
              </c:pt>
              <c:pt idx="88">
                <c:v>89</c:v>
              </c:pt>
              <c:pt idx="89">
                <c:v>90</c:v>
              </c:pt>
              <c:pt idx="90">
                <c:v>91</c:v>
              </c:pt>
              <c:pt idx="91">
                <c:v>92</c:v>
              </c:pt>
              <c:pt idx="92">
                <c:v>93</c:v>
              </c:pt>
              <c:pt idx="93">
                <c:v>94</c:v>
              </c:pt>
              <c:pt idx="94">
                <c:v>95</c:v>
              </c:pt>
              <c:pt idx="95">
                <c:v>96</c:v>
              </c:pt>
              <c:pt idx="96">
                <c:v>97</c:v>
              </c:pt>
              <c:pt idx="97">
                <c:v>98</c:v>
              </c:pt>
              <c:pt idx="98">
                <c:v>99</c:v>
              </c:pt>
              <c:pt idx="99">
                <c:v>100</c:v>
              </c:pt>
              <c:pt idx="100">
                <c:v>101</c:v>
              </c:pt>
              <c:pt idx="101">
                <c:v>102</c:v>
              </c:pt>
              <c:pt idx="102">
                <c:v>103</c:v>
              </c:pt>
              <c:pt idx="103">
                <c:v>104</c:v>
              </c:pt>
              <c:pt idx="104">
                <c:v>105</c:v>
              </c:pt>
              <c:pt idx="105">
                <c:v>106</c:v>
              </c:pt>
              <c:pt idx="106">
                <c:v>107</c:v>
              </c:pt>
              <c:pt idx="107">
                <c:v>108</c:v>
              </c:pt>
              <c:pt idx="108">
                <c:v>109</c:v>
              </c:pt>
              <c:pt idx="109">
                <c:v>110</c:v>
              </c:pt>
              <c:pt idx="110">
                <c:v>111</c:v>
              </c:pt>
              <c:pt idx="111">
                <c:v>112</c:v>
              </c:pt>
              <c:pt idx="112">
                <c:v>113</c:v>
              </c:pt>
              <c:pt idx="113">
                <c:v>114</c:v>
              </c:pt>
              <c:pt idx="114">
                <c:v>115</c:v>
              </c:pt>
              <c:pt idx="115">
                <c:v>116</c:v>
              </c:pt>
              <c:pt idx="116">
                <c:v>117</c:v>
              </c:pt>
              <c:pt idx="117">
                <c:v>118</c:v>
              </c:pt>
              <c:pt idx="118">
                <c:v>119</c:v>
              </c:pt>
              <c:pt idx="119">
                <c:v>120</c:v>
              </c:pt>
              <c:pt idx="120">
                <c:v>121</c:v>
              </c:pt>
              <c:pt idx="121">
                <c:v>122</c:v>
              </c:pt>
              <c:pt idx="122">
                <c:v>123</c:v>
              </c:pt>
              <c:pt idx="123">
                <c:v>124</c:v>
              </c:pt>
              <c:pt idx="124">
                <c:v>125</c:v>
              </c:pt>
              <c:pt idx="125">
                <c:v>126</c:v>
              </c:pt>
              <c:pt idx="126">
                <c:v>127</c:v>
              </c:pt>
              <c:pt idx="127">
                <c:v>128</c:v>
              </c:pt>
              <c:pt idx="128">
                <c:v>129</c:v>
              </c:pt>
              <c:pt idx="129">
                <c:v>130</c:v>
              </c:pt>
              <c:pt idx="130">
                <c:v>131</c:v>
              </c:pt>
              <c:pt idx="131">
                <c:v>132</c:v>
              </c:pt>
              <c:pt idx="132">
                <c:v>133</c:v>
              </c:pt>
              <c:pt idx="133">
                <c:v>134</c:v>
              </c:pt>
              <c:pt idx="134">
                <c:v>135</c:v>
              </c:pt>
              <c:pt idx="135">
                <c:v>136</c:v>
              </c:pt>
              <c:pt idx="136">
                <c:v>137</c:v>
              </c:pt>
              <c:pt idx="137">
                <c:v>138</c:v>
              </c:pt>
              <c:pt idx="138">
                <c:v>139</c:v>
              </c:pt>
              <c:pt idx="139">
                <c:v>140</c:v>
              </c:pt>
              <c:pt idx="140">
                <c:v>141</c:v>
              </c:pt>
              <c:pt idx="141">
                <c:v>142</c:v>
              </c:pt>
              <c:pt idx="142">
                <c:v>143</c:v>
              </c:pt>
              <c:pt idx="143">
                <c:v>144</c:v>
              </c:pt>
              <c:pt idx="144">
                <c:v>145</c:v>
              </c:pt>
              <c:pt idx="145">
                <c:v>146</c:v>
              </c:pt>
              <c:pt idx="146">
                <c:v>147</c:v>
              </c:pt>
              <c:pt idx="147">
                <c:v>148</c:v>
              </c:pt>
              <c:pt idx="148">
                <c:v>149</c:v>
              </c:pt>
              <c:pt idx="149">
                <c:v>150</c:v>
              </c:pt>
              <c:pt idx="150">
                <c:v>151</c:v>
              </c:pt>
              <c:pt idx="151">
                <c:v>152</c:v>
              </c:pt>
              <c:pt idx="152">
                <c:v>153</c:v>
              </c:pt>
              <c:pt idx="153">
                <c:v>154</c:v>
              </c:pt>
              <c:pt idx="154">
                <c:v>155</c:v>
              </c:pt>
              <c:pt idx="155">
                <c:v>156</c:v>
              </c:pt>
              <c:pt idx="156">
                <c:v>157</c:v>
              </c:pt>
              <c:pt idx="157">
                <c:v>158</c:v>
              </c:pt>
              <c:pt idx="158">
                <c:v>159</c:v>
              </c:pt>
              <c:pt idx="159">
                <c:v>160</c:v>
              </c:pt>
              <c:pt idx="160">
                <c:v>161</c:v>
              </c:pt>
              <c:pt idx="161">
                <c:v>162</c:v>
              </c:pt>
              <c:pt idx="162">
                <c:v>163</c:v>
              </c:pt>
              <c:pt idx="163">
                <c:v>164</c:v>
              </c:pt>
              <c:pt idx="164">
                <c:v>165</c:v>
              </c:pt>
              <c:pt idx="165">
                <c:v>166</c:v>
              </c:pt>
              <c:pt idx="166">
                <c:v>167</c:v>
              </c:pt>
              <c:pt idx="167">
                <c:v>168</c:v>
              </c:pt>
              <c:pt idx="168">
                <c:v>169</c:v>
              </c:pt>
              <c:pt idx="169">
                <c:v>170</c:v>
              </c:pt>
              <c:pt idx="170">
                <c:v>171</c:v>
              </c:pt>
              <c:pt idx="171">
                <c:v>172</c:v>
              </c:pt>
              <c:pt idx="172">
                <c:v>173</c:v>
              </c:pt>
              <c:pt idx="173">
                <c:v>174</c:v>
              </c:pt>
              <c:pt idx="174">
                <c:v>175</c:v>
              </c:pt>
              <c:pt idx="175">
                <c:v>176</c:v>
              </c:pt>
              <c:pt idx="176">
                <c:v>177</c:v>
              </c:pt>
              <c:pt idx="177">
                <c:v>178</c:v>
              </c:pt>
              <c:pt idx="178">
                <c:v>179</c:v>
              </c:pt>
              <c:pt idx="179">
                <c:v>180</c:v>
              </c:pt>
              <c:pt idx="180">
                <c:v>181</c:v>
              </c:pt>
              <c:pt idx="181">
                <c:v>182</c:v>
              </c:pt>
              <c:pt idx="182">
                <c:v>183</c:v>
              </c:pt>
              <c:pt idx="183">
                <c:v>184</c:v>
              </c:pt>
              <c:pt idx="184">
                <c:v>185</c:v>
              </c:pt>
              <c:pt idx="185">
                <c:v>186</c:v>
              </c:pt>
              <c:pt idx="186">
                <c:v>187</c:v>
              </c:pt>
              <c:pt idx="187">
                <c:v>188</c:v>
              </c:pt>
              <c:pt idx="188">
                <c:v>189</c:v>
              </c:pt>
              <c:pt idx="189">
                <c:v>190</c:v>
              </c:pt>
              <c:pt idx="190">
                <c:v>191</c:v>
              </c:pt>
              <c:pt idx="191">
                <c:v>192</c:v>
              </c:pt>
              <c:pt idx="192">
                <c:v>193</c:v>
              </c:pt>
              <c:pt idx="193">
                <c:v>194</c:v>
              </c:pt>
              <c:pt idx="194">
                <c:v>195</c:v>
              </c:pt>
              <c:pt idx="195">
                <c:v>196</c:v>
              </c:pt>
              <c:pt idx="196">
                <c:v>197</c:v>
              </c:pt>
              <c:pt idx="197">
                <c:v>198</c:v>
              </c:pt>
              <c:pt idx="198">
                <c:v>199</c:v>
              </c:pt>
              <c:pt idx="199">
                <c:v>200</c:v>
              </c:pt>
              <c:pt idx="200">
                <c:v>201</c:v>
              </c:pt>
              <c:pt idx="201">
                <c:v>202</c:v>
              </c:pt>
              <c:pt idx="202">
                <c:v>203</c:v>
              </c:pt>
              <c:pt idx="203">
                <c:v>204</c:v>
              </c:pt>
              <c:pt idx="204">
                <c:v>205</c:v>
              </c:pt>
              <c:pt idx="205">
                <c:v>206</c:v>
              </c:pt>
              <c:pt idx="206">
                <c:v>207</c:v>
              </c:pt>
              <c:pt idx="207">
                <c:v>208</c:v>
              </c:pt>
              <c:pt idx="208">
                <c:v>209</c:v>
              </c:pt>
              <c:pt idx="209">
                <c:v>210</c:v>
              </c:pt>
              <c:pt idx="210">
                <c:v>211</c:v>
              </c:pt>
              <c:pt idx="211">
                <c:v>212</c:v>
              </c:pt>
              <c:pt idx="212">
                <c:v>213</c:v>
              </c:pt>
              <c:pt idx="213">
                <c:v>214</c:v>
              </c:pt>
              <c:pt idx="214">
                <c:v>215</c:v>
              </c:pt>
              <c:pt idx="215">
                <c:v>216</c:v>
              </c:pt>
              <c:pt idx="216">
                <c:v>217</c:v>
              </c:pt>
              <c:pt idx="217">
                <c:v>218</c:v>
              </c:pt>
              <c:pt idx="218">
                <c:v>219</c:v>
              </c:pt>
              <c:pt idx="219">
                <c:v>220</c:v>
              </c:pt>
              <c:pt idx="220">
                <c:v>221</c:v>
              </c:pt>
              <c:pt idx="221">
                <c:v>222</c:v>
              </c:pt>
              <c:pt idx="222">
                <c:v>223</c:v>
              </c:pt>
              <c:pt idx="223">
                <c:v>224</c:v>
              </c:pt>
              <c:pt idx="224">
                <c:v>225</c:v>
              </c:pt>
              <c:pt idx="225">
                <c:v>226</c:v>
              </c:pt>
              <c:pt idx="226">
                <c:v>227</c:v>
              </c:pt>
              <c:pt idx="227">
                <c:v>228</c:v>
              </c:pt>
              <c:pt idx="228">
                <c:v>229</c:v>
              </c:pt>
              <c:pt idx="229">
                <c:v>230</c:v>
              </c:pt>
              <c:pt idx="230">
                <c:v>231</c:v>
              </c:pt>
              <c:pt idx="231">
                <c:v>232</c:v>
              </c:pt>
              <c:pt idx="232">
                <c:v>233</c:v>
              </c:pt>
              <c:pt idx="233">
                <c:v>234</c:v>
              </c:pt>
              <c:pt idx="234">
                <c:v>235</c:v>
              </c:pt>
              <c:pt idx="235">
                <c:v>236</c:v>
              </c:pt>
              <c:pt idx="236">
                <c:v>237</c:v>
              </c:pt>
              <c:pt idx="237">
                <c:v>238</c:v>
              </c:pt>
              <c:pt idx="238">
                <c:v>239</c:v>
              </c:pt>
              <c:pt idx="239">
                <c:v>240</c:v>
              </c:pt>
              <c:pt idx="240">
                <c:v>241</c:v>
              </c:pt>
              <c:pt idx="241">
                <c:v>242</c:v>
              </c:pt>
              <c:pt idx="242">
                <c:v>243</c:v>
              </c:pt>
              <c:pt idx="243">
                <c:v>244</c:v>
              </c:pt>
              <c:pt idx="244">
                <c:v>245</c:v>
              </c:pt>
              <c:pt idx="245">
                <c:v>246</c:v>
              </c:pt>
              <c:pt idx="246">
                <c:v>247</c:v>
              </c:pt>
              <c:pt idx="247">
                <c:v>248</c:v>
              </c:pt>
              <c:pt idx="248">
                <c:v>249</c:v>
              </c:pt>
              <c:pt idx="249">
                <c:v>250</c:v>
              </c:pt>
              <c:pt idx="250">
                <c:v>251</c:v>
              </c:pt>
              <c:pt idx="251">
                <c:v>252</c:v>
              </c:pt>
              <c:pt idx="252">
                <c:v>253</c:v>
              </c:pt>
              <c:pt idx="253">
                <c:v>254</c:v>
              </c:pt>
              <c:pt idx="254">
                <c:v>255</c:v>
              </c:pt>
              <c:pt idx="255">
                <c:v>256</c:v>
              </c:pt>
              <c:pt idx="256">
                <c:v>257</c:v>
              </c:pt>
              <c:pt idx="257">
                <c:v>258</c:v>
              </c:pt>
              <c:pt idx="258">
                <c:v>259</c:v>
              </c:pt>
              <c:pt idx="259">
                <c:v>260</c:v>
              </c:pt>
              <c:pt idx="260">
                <c:v>261</c:v>
              </c:pt>
              <c:pt idx="261">
                <c:v>262</c:v>
              </c:pt>
              <c:pt idx="262">
                <c:v>263</c:v>
              </c:pt>
              <c:pt idx="263">
                <c:v>264</c:v>
              </c:pt>
              <c:pt idx="264">
                <c:v>265</c:v>
              </c:pt>
              <c:pt idx="265">
                <c:v>266</c:v>
              </c:pt>
              <c:pt idx="266">
                <c:v>267</c:v>
              </c:pt>
              <c:pt idx="267">
                <c:v>268</c:v>
              </c:pt>
              <c:pt idx="268">
                <c:v>269</c:v>
              </c:pt>
              <c:pt idx="269">
                <c:v>270</c:v>
              </c:pt>
              <c:pt idx="270">
                <c:v>271</c:v>
              </c:pt>
              <c:pt idx="271">
                <c:v>272</c:v>
              </c:pt>
              <c:pt idx="272">
                <c:v>273</c:v>
              </c:pt>
              <c:pt idx="273">
                <c:v>274</c:v>
              </c:pt>
              <c:pt idx="274">
                <c:v>275</c:v>
              </c:pt>
              <c:pt idx="275">
                <c:v>276</c:v>
              </c:pt>
              <c:pt idx="276">
                <c:v>277</c:v>
              </c:pt>
              <c:pt idx="277">
                <c:v>278</c:v>
              </c:pt>
              <c:pt idx="278">
                <c:v>279</c:v>
              </c:pt>
              <c:pt idx="279">
                <c:v>280</c:v>
              </c:pt>
              <c:pt idx="280">
                <c:v>281</c:v>
              </c:pt>
              <c:pt idx="281">
                <c:v>282</c:v>
              </c:pt>
              <c:pt idx="282">
                <c:v>283</c:v>
              </c:pt>
              <c:pt idx="283">
                <c:v>284</c:v>
              </c:pt>
              <c:pt idx="284">
                <c:v>285</c:v>
              </c:pt>
              <c:pt idx="285">
                <c:v>286</c:v>
              </c:pt>
              <c:pt idx="286">
                <c:v>287</c:v>
              </c:pt>
              <c:pt idx="287">
                <c:v>288</c:v>
              </c:pt>
              <c:pt idx="288">
                <c:v>289</c:v>
              </c:pt>
              <c:pt idx="289">
                <c:v>290</c:v>
              </c:pt>
              <c:pt idx="290">
                <c:v>291</c:v>
              </c:pt>
              <c:pt idx="291">
                <c:v>292</c:v>
              </c:pt>
              <c:pt idx="292">
                <c:v>293</c:v>
              </c:pt>
              <c:pt idx="293">
                <c:v>294</c:v>
              </c:pt>
              <c:pt idx="294">
                <c:v>295</c:v>
              </c:pt>
              <c:pt idx="295">
                <c:v>296</c:v>
              </c:pt>
              <c:pt idx="296">
                <c:v>297</c:v>
              </c:pt>
              <c:pt idx="297">
                <c:v>298</c:v>
              </c:pt>
              <c:pt idx="298">
                <c:v>299</c:v>
              </c:pt>
              <c:pt idx="299">
                <c:v>300</c:v>
              </c:pt>
              <c:pt idx="300">
                <c:v>301</c:v>
              </c:pt>
              <c:pt idx="301">
                <c:v>302</c:v>
              </c:pt>
              <c:pt idx="302">
                <c:v>303</c:v>
              </c:pt>
              <c:pt idx="303">
                <c:v>304</c:v>
              </c:pt>
              <c:pt idx="304">
                <c:v>305</c:v>
              </c:pt>
              <c:pt idx="305">
                <c:v>306</c:v>
              </c:pt>
              <c:pt idx="306">
                <c:v>307</c:v>
              </c:pt>
              <c:pt idx="307">
                <c:v>308</c:v>
              </c:pt>
              <c:pt idx="308">
                <c:v>309</c:v>
              </c:pt>
              <c:pt idx="309">
                <c:v>310</c:v>
              </c:pt>
              <c:pt idx="310">
                <c:v>311</c:v>
              </c:pt>
              <c:pt idx="311">
                <c:v>312</c:v>
              </c:pt>
              <c:pt idx="312">
                <c:v>313</c:v>
              </c:pt>
              <c:pt idx="313">
                <c:v>314</c:v>
              </c:pt>
              <c:pt idx="314">
                <c:v>315</c:v>
              </c:pt>
              <c:pt idx="315">
                <c:v>316</c:v>
              </c:pt>
              <c:pt idx="316">
                <c:v>317</c:v>
              </c:pt>
              <c:pt idx="317">
                <c:v>318</c:v>
              </c:pt>
              <c:pt idx="318">
                <c:v>319</c:v>
              </c:pt>
              <c:pt idx="319">
                <c:v>320</c:v>
              </c:pt>
              <c:pt idx="320">
                <c:v>321</c:v>
              </c:pt>
              <c:pt idx="321">
                <c:v>322</c:v>
              </c:pt>
              <c:pt idx="322">
                <c:v>323</c:v>
              </c:pt>
              <c:pt idx="323">
                <c:v>324</c:v>
              </c:pt>
              <c:pt idx="324">
                <c:v>325</c:v>
              </c:pt>
              <c:pt idx="325">
                <c:v>326</c:v>
              </c:pt>
              <c:pt idx="326">
                <c:v>327</c:v>
              </c:pt>
              <c:pt idx="327">
                <c:v>328</c:v>
              </c:pt>
              <c:pt idx="328">
                <c:v>329</c:v>
              </c:pt>
              <c:pt idx="329">
                <c:v>330</c:v>
              </c:pt>
              <c:pt idx="330">
                <c:v>331</c:v>
              </c:pt>
              <c:pt idx="331">
                <c:v>332</c:v>
              </c:pt>
              <c:pt idx="332">
                <c:v>333</c:v>
              </c:pt>
              <c:pt idx="333">
                <c:v>334</c:v>
              </c:pt>
              <c:pt idx="334">
                <c:v>335</c:v>
              </c:pt>
              <c:pt idx="335">
                <c:v>336</c:v>
              </c:pt>
              <c:pt idx="336">
                <c:v>337</c:v>
              </c:pt>
              <c:pt idx="337">
                <c:v>338</c:v>
              </c:pt>
              <c:pt idx="338">
                <c:v>339</c:v>
              </c:pt>
              <c:pt idx="339">
                <c:v>340</c:v>
              </c:pt>
              <c:pt idx="340">
                <c:v>341</c:v>
              </c:pt>
              <c:pt idx="341">
                <c:v>342</c:v>
              </c:pt>
              <c:pt idx="342">
                <c:v>343</c:v>
              </c:pt>
              <c:pt idx="343">
                <c:v>344</c:v>
              </c:pt>
              <c:pt idx="344">
                <c:v>345</c:v>
              </c:pt>
              <c:pt idx="345">
                <c:v>346</c:v>
              </c:pt>
              <c:pt idx="346">
                <c:v>347</c:v>
              </c:pt>
              <c:pt idx="347">
                <c:v>348</c:v>
              </c:pt>
              <c:pt idx="348">
                <c:v>349</c:v>
              </c:pt>
              <c:pt idx="349">
                <c:v>350</c:v>
              </c:pt>
              <c:pt idx="350">
                <c:v>351</c:v>
              </c:pt>
              <c:pt idx="351">
                <c:v>352</c:v>
              </c:pt>
              <c:pt idx="352">
                <c:v>353</c:v>
              </c:pt>
              <c:pt idx="353">
                <c:v>354</c:v>
              </c:pt>
              <c:pt idx="354">
                <c:v>355</c:v>
              </c:pt>
              <c:pt idx="355">
                <c:v>356</c:v>
              </c:pt>
              <c:pt idx="356">
                <c:v>357</c:v>
              </c:pt>
              <c:pt idx="357">
                <c:v>358</c:v>
              </c:pt>
              <c:pt idx="358">
                <c:v>359</c:v>
              </c:pt>
              <c:pt idx="359">
                <c:v>360</c:v>
              </c:pt>
              <c:pt idx="360">
                <c:v>361</c:v>
              </c:pt>
              <c:pt idx="361">
                <c:v>362</c:v>
              </c:pt>
              <c:pt idx="362">
                <c:v>363</c:v>
              </c:pt>
              <c:pt idx="363">
                <c:v>364</c:v>
              </c:pt>
              <c:pt idx="364">
                <c:v>365</c:v>
              </c:pt>
            </c:numLit>
          </c:xVal>
          <c:yVal>
            <c:numLit>
              <c:formatCode>General</c:formatCode>
              <c:ptCount val="365"/>
              <c:pt idx="0">
                <c:v>1.3999999997424318E-8</c:v>
              </c:pt>
              <c:pt idx="1">
                <c:v>1.3999999997423656E-8</c:v>
              </c:pt>
              <c:pt idx="2">
                <c:v>1.3999999997424153E-8</c:v>
              </c:pt>
              <c:pt idx="3">
                <c:v>1.3999999997423987E-8</c:v>
              </c:pt>
              <c:pt idx="4">
                <c:v>1.3999999997424153E-8</c:v>
              </c:pt>
              <c:pt idx="5">
                <c:v>1.3999999997423822E-8</c:v>
              </c:pt>
              <c:pt idx="6">
                <c:v>1.3999999997423987E-8</c:v>
              </c:pt>
              <c:pt idx="7">
                <c:v>1.3999999997424153E-8</c:v>
              </c:pt>
              <c:pt idx="8">
                <c:v>1.3999999997423822E-8</c:v>
              </c:pt>
              <c:pt idx="9">
                <c:v>1.3999999997423987E-8</c:v>
              </c:pt>
              <c:pt idx="10">
                <c:v>1.3999999997424153E-8</c:v>
              </c:pt>
              <c:pt idx="11">
                <c:v>1.3999999997423987E-8</c:v>
              </c:pt>
              <c:pt idx="12">
                <c:v>1.3999999997423987E-8</c:v>
              </c:pt>
              <c:pt idx="13">
                <c:v>1.3999999997423987E-8</c:v>
              </c:pt>
              <c:pt idx="14">
                <c:v>1.3999999997424153E-8</c:v>
              </c:pt>
              <c:pt idx="15">
                <c:v>1.3999999997423822E-8</c:v>
              </c:pt>
              <c:pt idx="16">
                <c:v>1.3999999997424153E-8</c:v>
              </c:pt>
              <c:pt idx="17">
                <c:v>1.3999999997424153E-8</c:v>
              </c:pt>
              <c:pt idx="18">
                <c:v>1.3999999997423491E-8</c:v>
              </c:pt>
              <c:pt idx="19">
                <c:v>1.3999999997423822E-8</c:v>
              </c:pt>
              <c:pt idx="20">
                <c:v>1.3999999997424483E-8</c:v>
              </c:pt>
              <c:pt idx="21">
                <c:v>1.3999999997423822E-8</c:v>
              </c:pt>
              <c:pt idx="22">
                <c:v>1.3999999997424153E-8</c:v>
              </c:pt>
              <c:pt idx="23">
                <c:v>1.3999999997423822E-8</c:v>
              </c:pt>
              <c:pt idx="24">
                <c:v>1.3999999997424483E-8</c:v>
              </c:pt>
              <c:pt idx="25">
                <c:v>1.3999999997423822E-8</c:v>
              </c:pt>
              <c:pt idx="26">
                <c:v>1.3999999997423822E-8</c:v>
              </c:pt>
              <c:pt idx="27">
                <c:v>1.3999999997423822E-8</c:v>
              </c:pt>
              <c:pt idx="28">
                <c:v>1.3999999997424483E-8</c:v>
              </c:pt>
              <c:pt idx="29">
                <c:v>1.3999999997423822E-8</c:v>
              </c:pt>
              <c:pt idx="30">
                <c:v>1.3999999997423822E-8</c:v>
              </c:pt>
              <c:pt idx="31">
                <c:v>1.3999999997424153E-8</c:v>
              </c:pt>
              <c:pt idx="32">
                <c:v>1.3999999997424153E-8</c:v>
              </c:pt>
              <c:pt idx="33">
                <c:v>1.3999999997423491E-8</c:v>
              </c:pt>
              <c:pt idx="34">
                <c:v>1.3999999997424153E-8</c:v>
              </c:pt>
              <c:pt idx="35">
                <c:v>1.3999999997424153E-8</c:v>
              </c:pt>
              <c:pt idx="36">
                <c:v>1.3999999997424153E-8</c:v>
              </c:pt>
              <c:pt idx="37">
                <c:v>1.3999999997423822E-8</c:v>
              </c:pt>
              <c:pt idx="38">
                <c:v>1.3999999997424483E-8</c:v>
              </c:pt>
              <c:pt idx="39">
                <c:v>1.3999999997423822E-8</c:v>
              </c:pt>
              <c:pt idx="40">
                <c:v>1.3999999997423822E-8</c:v>
              </c:pt>
              <c:pt idx="41">
                <c:v>1.3999999997423822E-8</c:v>
              </c:pt>
              <c:pt idx="42">
                <c:v>1.3999999997424153E-8</c:v>
              </c:pt>
              <c:pt idx="43">
                <c:v>1.3999999997423822E-8</c:v>
              </c:pt>
              <c:pt idx="44">
                <c:v>1.3999999997424153E-8</c:v>
              </c:pt>
              <c:pt idx="45">
                <c:v>1.3999999997423822E-8</c:v>
              </c:pt>
              <c:pt idx="46">
                <c:v>1.3999999997424153E-8</c:v>
              </c:pt>
              <c:pt idx="47">
                <c:v>1.3999999997424153E-8</c:v>
              </c:pt>
              <c:pt idx="48">
                <c:v>1.3999999997423491E-8</c:v>
              </c:pt>
              <c:pt idx="49">
                <c:v>1.3999999997424483E-8</c:v>
              </c:pt>
              <c:pt idx="50">
                <c:v>1.3999999997423822E-8</c:v>
              </c:pt>
              <c:pt idx="51">
                <c:v>1.3999999997423822E-8</c:v>
              </c:pt>
              <c:pt idx="52">
                <c:v>1.3999999997424153E-8</c:v>
              </c:pt>
              <c:pt idx="53">
                <c:v>1.3999999997424483E-8</c:v>
              </c:pt>
              <c:pt idx="54">
                <c:v>1.3999999997423491E-8</c:v>
              </c:pt>
              <c:pt idx="55">
                <c:v>1.3999999997424153E-8</c:v>
              </c:pt>
              <c:pt idx="56">
                <c:v>1.3999999997424153E-8</c:v>
              </c:pt>
              <c:pt idx="57">
                <c:v>1.3999999997423822E-8</c:v>
              </c:pt>
              <c:pt idx="58">
                <c:v>1.3999999997424153E-8</c:v>
              </c:pt>
              <c:pt idx="59">
                <c:v>1.3999999997424153E-8</c:v>
              </c:pt>
              <c:pt idx="60">
                <c:v>1.3999999997423491E-8</c:v>
              </c:pt>
              <c:pt idx="61">
                <c:v>1.3999999997424483E-8</c:v>
              </c:pt>
              <c:pt idx="62">
                <c:v>1.3999999997424153E-8</c:v>
              </c:pt>
              <c:pt idx="63">
                <c:v>1.3999999997423822E-8</c:v>
              </c:pt>
              <c:pt idx="64">
                <c:v>1.3999999997423822E-8</c:v>
              </c:pt>
              <c:pt idx="65">
                <c:v>1.3999999997424153E-8</c:v>
              </c:pt>
              <c:pt idx="66">
                <c:v>1.3999999997423822E-8</c:v>
              </c:pt>
              <c:pt idx="67">
                <c:v>1.3999999997424153E-8</c:v>
              </c:pt>
              <c:pt idx="68">
                <c:v>1.3999999997423822E-8</c:v>
              </c:pt>
              <c:pt idx="69">
                <c:v>1.3999999997424153E-8</c:v>
              </c:pt>
              <c:pt idx="70">
                <c:v>1.3999999997424153E-8</c:v>
              </c:pt>
              <c:pt idx="71">
                <c:v>1.3999999997423491E-8</c:v>
              </c:pt>
              <c:pt idx="72">
                <c:v>1.3999999997424153E-8</c:v>
              </c:pt>
              <c:pt idx="73">
                <c:v>1.3999999997424153E-8</c:v>
              </c:pt>
              <c:pt idx="74">
                <c:v>1.3999999997423822E-8</c:v>
              </c:pt>
              <c:pt idx="75">
                <c:v>1.3999999997424153E-8</c:v>
              </c:pt>
              <c:pt idx="76">
                <c:v>1.3999999997424153E-8</c:v>
              </c:pt>
              <c:pt idx="77">
                <c:v>1.3999999997423822E-8</c:v>
              </c:pt>
              <c:pt idx="78">
                <c:v>1.3999999997424153E-8</c:v>
              </c:pt>
              <c:pt idx="79">
                <c:v>1.3999999997423822E-8</c:v>
              </c:pt>
              <c:pt idx="80">
                <c:v>1.3999999997423822E-8</c:v>
              </c:pt>
              <c:pt idx="81">
                <c:v>1.3999999997424153E-8</c:v>
              </c:pt>
              <c:pt idx="82">
                <c:v>1.3999999997424483E-8</c:v>
              </c:pt>
              <c:pt idx="83">
                <c:v>1.3999999997423491E-8</c:v>
              </c:pt>
              <c:pt idx="84">
                <c:v>1.3999999997424153E-8</c:v>
              </c:pt>
              <c:pt idx="85">
                <c:v>1.3999999997423822E-8</c:v>
              </c:pt>
              <c:pt idx="86">
                <c:v>1.3999999997424153E-8</c:v>
              </c:pt>
              <c:pt idx="87">
                <c:v>1.3999999997423822E-8</c:v>
              </c:pt>
              <c:pt idx="88">
                <c:v>1.3999999997423822E-8</c:v>
              </c:pt>
              <c:pt idx="89">
                <c:v>1.3999999997424153E-8</c:v>
              </c:pt>
              <c:pt idx="90">
                <c:v>1.3999999997424483E-8</c:v>
              </c:pt>
              <c:pt idx="91">
                <c:v>1.3999999997423822E-8</c:v>
              </c:pt>
              <c:pt idx="92">
                <c:v>1.3999999997423822E-8</c:v>
              </c:pt>
              <c:pt idx="93">
                <c:v>1.3999999997424483E-8</c:v>
              </c:pt>
              <c:pt idx="94">
                <c:v>1.3999999997423491E-8</c:v>
              </c:pt>
              <c:pt idx="95">
                <c:v>1.3999999997424153E-8</c:v>
              </c:pt>
              <c:pt idx="96">
                <c:v>1.3999999997423822E-8</c:v>
              </c:pt>
              <c:pt idx="97">
                <c:v>1.3999999997424153E-8</c:v>
              </c:pt>
              <c:pt idx="98">
                <c:v>1.3999999997424153E-8</c:v>
              </c:pt>
              <c:pt idx="99">
                <c:v>1.3999999997424153E-8</c:v>
              </c:pt>
              <c:pt idx="100">
                <c:v>1.3999999997423822E-8</c:v>
              </c:pt>
              <c:pt idx="101">
                <c:v>1.3999999997424153E-8</c:v>
              </c:pt>
              <c:pt idx="102">
                <c:v>1.3999999997423822E-8</c:v>
              </c:pt>
              <c:pt idx="103">
                <c:v>1.3999999997423822E-8</c:v>
              </c:pt>
              <c:pt idx="104">
                <c:v>1.3999999997424153E-8</c:v>
              </c:pt>
              <c:pt idx="105">
                <c:v>1.3999999997424153E-8</c:v>
              </c:pt>
              <c:pt idx="106">
                <c:v>1.3999999997423822E-8</c:v>
              </c:pt>
              <c:pt idx="107">
                <c:v>1.3999999997424153E-8</c:v>
              </c:pt>
              <c:pt idx="108">
                <c:v>1.3999999997423822E-8</c:v>
              </c:pt>
              <c:pt idx="109">
                <c:v>1.3999999997423822E-8</c:v>
              </c:pt>
              <c:pt idx="110">
                <c:v>1.3999999997424153E-8</c:v>
              </c:pt>
              <c:pt idx="111">
                <c:v>1.3999999997423822E-8</c:v>
              </c:pt>
              <c:pt idx="112">
                <c:v>1.3999999997424153E-8</c:v>
              </c:pt>
              <c:pt idx="113">
                <c:v>1.3999999997424153E-8</c:v>
              </c:pt>
              <c:pt idx="114">
                <c:v>1.3999999997423822E-8</c:v>
              </c:pt>
              <c:pt idx="115">
                <c:v>1.3999999997424483E-8</c:v>
              </c:pt>
              <c:pt idx="116">
                <c:v>1.3999999997423822E-8</c:v>
              </c:pt>
              <c:pt idx="117">
                <c:v>1.3999999997423491E-8</c:v>
              </c:pt>
              <c:pt idx="118">
                <c:v>1.3999999997424814E-8</c:v>
              </c:pt>
              <c:pt idx="119">
                <c:v>1.3999999997423822E-8</c:v>
              </c:pt>
              <c:pt idx="120">
                <c:v>1.3999999997423822E-8</c:v>
              </c:pt>
              <c:pt idx="121">
                <c:v>1.3999999997424483E-8</c:v>
              </c:pt>
              <c:pt idx="122">
                <c:v>1.3999999997423822E-8</c:v>
              </c:pt>
              <c:pt idx="123">
                <c:v>1.3999999997423822E-8</c:v>
              </c:pt>
              <c:pt idx="124">
                <c:v>1.3999999997423822E-8</c:v>
              </c:pt>
              <c:pt idx="125">
                <c:v>1.3999999997423822E-8</c:v>
              </c:pt>
              <c:pt idx="126">
                <c:v>1.3999999997424483E-8</c:v>
              </c:pt>
              <c:pt idx="127">
                <c:v>1.3999999997423822E-8</c:v>
              </c:pt>
              <c:pt idx="128">
                <c:v>1.3999999997423822E-8</c:v>
              </c:pt>
              <c:pt idx="129">
                <c:v>1.3999999997423822E-8</c:v>
              </c:pt>
              <c:pt idx="130">
                <c:v>1.3999999997423822E-8</c:v>
              </c:pt>
              <c:pt idx="131">
                <c:v>1.3999999997424483E-8</c:v>
              </c:pt>
              <c:pt idx="132">
                <c:v>1.399999999742316E-8</c:v>
              </c:pt>
              <c:pt idx="133">
                <c:v>1.3999999997424483E-8</c:v>
              </c:pt>
              <c:pt idx="134">
                <c:v>1.3999999997424483E-8</c:v>
              </c:pt>
              <c:pt idx="135">
                <c:v>1.3999999997423822E-8</c:v>
              </c:pt>
              <c:pt idx="136">
                <c:v>1.3999999997423822E-8</c:v>
              </c:pt>
              <c:pt idx="137">
                <c:v>1.3999999997424483E-8</c:v>
              </c:pt>
              <c:pt idx="138">
                <c:v>1.3999999997423822E-8</c:v>
              </c:pt>
              <c:pt idx="139">
                <c:v>1.3999999997423822E-8</c:v>
              </c:pt>
              <c:pt idx="140">
                <c:v>1.3999999997423822E-8</c:v>
              </c:pt>
              <c:pt idx="141">
                <c:v>1.3999999997423822E-8</c:v>
              </c:pt>
              <c:pt idx="142">
                <c:v>1.3999999997425145E-8</c:v>
              </c:pt>
              <c:pt idx="143">
                <c:v>1.3999999997423822E-8</c:v>
              </c:pt>
              <c:pt idx="144">
                <c:v>1.399999999742316E-8</c:v>
              </c:pt>
              <c:pt idx="145">
                <c:v>1.3999999997423822E-8</c:v>
              </c:pt>
              <c:pt idx="146">
                <c:v>1.3999999997424483E-8</c:v>
              </c:pt>
              <c:pt idx="147">
                <c:v>1.3999999997423822E-8</c:v>
              </c:pt>
              <c:pt idx="148">
                <c:v>1.3999999997423822E-8</c:v>
              </c:pt>
              <c:pt idx="149">
                <c:v>1.3999999997424483E-8</c:v>
              </c:pt>
              <c:pt idx="150">
                <c:v>1.3999999997423822E-8</c:v>
              </c:pt>
              <c:pt idx="151">
                <c:v>1.3999999997424483E-8</c:v>
              </c:pt>
              <c:pt idx="152">
                <c:v>1.0112359163139362</c:v>
              </c:pt>
              <c:pt idx="153">
                <c:v>1.0112359163139364</c:v>
              </c:pt>
              <c:pt idx="154">
                <c:v>1.0112359163139362</c:v>
              </c:pt>
              <c:pt idx="155">
                <c:v>1.0112359163139364</c:v>
              </c:pt>
              <c:pt idx="156">
                <c:v>1.0112359163139364</c:v>
              </c:pt>
              <c:pt idx="157">
                <c:v>1.0112359163139364</c:v>
              </c:pt>
              <c:pt idx="158">
                <c:v>1.0112359163139371</c:v>
              </c:pt>
              <c:pt idx="159">
                <c:v>1.0112359163139351</c:v>
              </c:pt>
              <c:pt idx="160">
                <c:v>1.0112359163139266</c:v>
              </c:pt>
              <c:pt idx="161">
                <c:v>1.0112359163139364</c:v>
              </c:pt>
              <c:pt idx="162">
                <c:v>1.0112359163139364</c:v>
              </c:pt>
              <c:pt idx="163">
                <c:v>1.0112359163139253</c:v>
              </c:pt>
              <c:pt idx="164">
                <c:v>1.0112359163139377</c:v>
              </c:pt>
              <c:pt idx="165">
                <c:v>1.0112359163139351</c:v>
              </c:pt>
              <c:pt idx="166">
                <c:v>1.0112359163139266</c:v>
              </c:pt>
              <c:pt idx="167">
                <c:v>1.0112359163139351</c:v>
              </c:pt>
              <c:pt idx="168">
                <c:v>1.0112359163139266</c:v>
              </c:pt>
              <c:pt idx="169">
                <c:v>1.0112359163139351</c:v>
              </c:pt>
              <c:pt idx="170">
                <c:v>1.0112359163139295</c:v>
              </c:pt>
              <c:pt idx="171">
                <c:v>1.0112359163139266</c:v>
              </c:pt>
              <c:pt idx="172">
                <c:v>1.0112359163139351</c:v>
              </c:pt>
              <c:pt idx="173">
                <c:v>1.0112359163139266</c:v>
              </c:pt>
              <c:pt idx="174">
                <c:v>1.0112359163139351</c:v>
              </c:pt>
              <c:pt idx="175">
                <c:v>1.0112359163139266</c:v>
              </c:pt>
              <c:pt idx="176">
                <c:v>1.011235916313924</c:v>
              </c:pt>
              <c:pt idx="177">
                <c:v>1.0112359163139406</c:v>
              </c:pt>
              <c:pt idx="178">
                <c:v>1.011235916313924</c:v>
              </c:pt>
              <c:pt idx="179">
                <c:v>1.0112359163139295</c:v>
              </c:pt>
              <c:pt idx="180">
                <c:v>1.011235916313924</c:v>
              </c:pt>
              <c:pt idx="181">
                <c:v>1.0112359163139351</c:v>
              </c:pt>
              <c:pt idx="182">
                <c:v>1.1235954624932598</c:v>
              </c:pt>
              <c:pt idx="183">
                <c:v>1.1235954624932543</c:v>
              </c:pt>
              <c:pt idx="184">
                <c:v>1.1235954624932598</c:v>
              </c:pt>
              <c:pt idx="185">
                <c:v>1.1235954624932543</c:v>
              </c:pt>
              <c:pt idx="186">
                <c:v>1.1235954624932487</c:v>
              </c:pt>
              <c:pt idx="187">
                <c:v>1.1235954624932598</c:v>
              </c:pt>
              <c:pt idx="188">
                <c:v>1.1235954624932543</c:v>
              </c:pt>
              <c:pt idx="189">
                <c:v>1.1235954624932598</c:v>
              </c:pt>
              <c:pt idx="190">
                <c:v>1.1235954624932543</c:v>
              </c:pt>
              <c:pt idx="191">
                <c:v>1.1235954624932543</c:v>
              </c:pt>
              <c:pt idx="192">
                <c:v>1.1235954624932543</c:v>
              </c:pt>
              <c:pt idx="193">
                <c:v>1.1235954624932598</c:v>
              </c:pt>
              <c:pt idx="194">
                <c:v>1.1235954624932543</c:v>
              </c:pt>
              <c:pt idx="195">
                <c:v>1.1235954624932598</c:v>
              </c:pt>
              <c:pt idx="196">
                <c:v>1.1235954624932543</c:v>
              </c:pt>
              <c:pt idx="197">
                <c:v>1.1235954624932543</c:v>
              </c:pt>
              <c:pt idx="198">
                <c:v>1.1235954624932654</c:v>
              </c:pt>
              <c:pt idx="199">
                <c:v>1.1235954624932487</c:v>
              </c:pt>
              <c:pt idx="200">
                <c:v>1.1235954624932654</c:v>
              </c:pt>
              <c:pt idx="201">
                <c:v>1.1235954624932543</c:v>
              </c:pt>
              <c:pt idx="202">
                <c:v>1.1235954624932543</c:v>
              </c:pt>
              <c:pt idx="203">
                <c:v>1.1235954624932543</c:v>
              </c:pt>
              <c:pt idx="204">
                <c:v>1.1235954624932765</c:v>
              </c:pt>
              <c:pt idx="205">
                <c:v>1.1235954624932543</c:v>
              </c:pt>
              <c:pt idx="206">
                <c:v>1.1235954624932543</c:v>
              </c:pt>
              <c:pt idx="207">
                <c:v>1.1235954624932543</c:v>
              </c:pt>
              <c:pt idx="208">
                <c:v>1.1235954624932543</c:v>
              </c:pt>
              <c:pt idx="209">
                <c:v>1.1235954624932765</c:v>
              </c:pt>
              <c:pt idx="210">
                <c:v>1.1235954624932432</c:v>
              </c:pt>
              <c:pt idx="211">
                <c:v>1.1235954624932543</c:v>
              </c:pt>
              <c:pt idx="212">
                <c:v>1.1235954624932654</c:v>
              </c:pt>
              <c:pt idx="213">
                <c:v>1.1235954624932654</c:v>
              </c:pt>
              <c:pt idx="214">
                <c:v>1.1235954624932654</c:v>
              </c:pt>
              <c:pt idx="215">
                <c:v>1.1235954624932543</c:v>
              </c:pt>
              <c:pt idx="216">
                <c:v>1.1235954624932543</c:v>
              </c:pt>
              <c:pt idx="217">
                <c:v>1.1235954624932654</c:v>
              </c:pt>
              <c:pt idx="218">
                <c:v>1.1235954624932543</c:v>
              </c:pt>
              <c:pt idx="219">
                <c:v>1.1235954624932654</c:v>
              </c:pt>
              <c:pt idx="220">
                <c:v>1.1235954624932543</c:v>
              </c:pt>
              <c:pt idx="221">
                <c:v>1.1235954624932543</c:v>
              </c:pt>
              <c:pt idx="222">
                <c:v>1.1235954624932765</c:v>
              </c:pt>
              <c:pt idx="223">
                <c:v>1.1235954624932654</c:v>
              </c:pt>
              <c:pt idx="224">
                <c:v>1.1235954624932543</c:v>
              </c:pt>
              <c:pt idx="225">
                <c:v>1.1235954624932543</c:v>
              </c:pt>
              <c:pt idx="226">
                <c:v>1.1235954624932543</c:v>
              </c:pt>
              <c:pt idx="227">
                <c:v>1.1235954624932654</c:v>
              </c:pt>
              <c:pt idx="228">
                <c:v>1.1235954624932654</c:v>
              </c:pt>
              <c:pt idx="229">
                <c:v>1.1235954624932543</c:v>
              </c:pt>
              <c:pt idx="230">
                <c:v>1.1235954624932654</c:v>
              </c:pt>
              <c:pt idx="231">
                <c:v>1.1235954624932543</c:v>
              </c:pt>
              <c:pt idx="232">
                <c:v>1.1235954624932654</c:v>
              </c:pt>
              <c:pt idx="233">
                <c:v>1.1235954624932543</c:v>
              </c:pt>
              <c:pt idx="234">
                <c:v>1.1235954624932654</c:v>
              </c:pt>
              <c:pt idx="235">
                <c:v>1.1235954624932543</c:v>
              </c:pt>
              <c:pt idx="236">
                <c:v>1.1235954624932654</c:v>
              </c:pt>
              <c:pt idx="237">
                <c:v>1.1235954624932543</c:v>
              </c:pt>
              <c:pt idx="238">
                <c:v>1.1235954624932654</c:v>
              </c:pt>
              <c:pt idx="239">
                <c:v>1.1235954624932654</c:v>
              </c:pt>
              <c:pt idx="240">
                <c:v>1.1235954624932543</c:v>
              </c:pt>
              <c:pt idx="241">
                <c:v>1.1235954624932654</c:v>
              </c:pt>
              <c:pt idx="242">
                <c:v>1.1235954624932432</c:v>
              </c:pt>
              <c:pt idx="243">
                <c:v>1.1235954624932654</c:v>
              </c:pt>
              <c:pt idx="244">
                <c:v>1.400001226059544E-8</c:v>
              </c:pt>
              <c:pt idx="245">
                <c:v>1.3999990056134948E-8</c:v>
              </c:pt>
              <c:pt idx="246">
                <c:v>1.4000023362825686E-8</c:v>
              </c:pt>
              <c:pt idx="247">
                <c:v>1.3999990056134948E-8</c:v>
              </c:pt>
              <c:pt idx="248">
                <c:v>1.3999990056134948E-8</c:v>
              </c:pt>
              <c:pt idx="249">
                <c:v>1.3999990056134948E-8</c:v>
              </c:pt>
              <c:pt idx="250">
                <c:v>1.4000001158365194E-8</c:v>
              </c:pt>
              <c:pt idx="251">
                <c:v>1.400001226059544E-8</c:v>
              </c:pt>
              <c:pt idx="252">
                <c:v>1.3999990056134948E-8</c:v>
              </c:pt>
              <c:pt idx="253">
                <c:v>1.4000023362825686E-8</c:v>
              </c:pt>
              <c:pt idx="254">
                <c:v>1.3999990056134948E-8</c:v>
              </c:pt>
              <c:pt idx="255">
                <c:v>1.3999990056134948E-8</c:v>
              </c:pt>
              <c:pt idx="256">
                <c:v>1.4000001158365194E-8</c:v>
              </c:pt>
              <c:pt idx="257">
                <c:v>1.400001226059544E-8</c:v>
              </c:pt>
              <c:pt idx="258">
                <c:v>1.3999990056134948E-8</c:v>
              </c:pt>
              <c:pt idx="259">
                <c:v>1.4000023362825686E-8</c:v>
              </c:pt>
              <c:pt idx="260">
                <c:v>1.3999967851674455E-8</c:v>
              </c:pt>
              <c:pt idx="261">
                <c:v>1.400001226059544E-8</c:v>
              </c:pt>
              <c:pt idx="262">
                <c:v>1.4000001158365194E-8</c:v>
              </c:pt>
              <c:pt idx="263">
                <c:v>1.3999990056134948E-8</c:v>
              </c:pt>
              <c:pt idx="264">
                <c:v>1.400001226059544E-8</c:v>
              </c:pt>
              <c:pt idx="265">
                <c:v>1.3999990056134948E-8</c:v>
              </c:pt>
              <c:pt idx="266">
                <c:v>1.4000001158365194E-8</c:v>
              </c:pt>
              <c:pt idx="267">
                <c:v>1.3999990056134948E-8</c:v>
              </c:pt>
              <c:pt idx="268">
                <c:v>1.400001226059544E-8</c:v>
              </c:pt>
              <c:pt idx="269">
                <c:v>1.4000001158365194E-8</c:v>
              </c:pt>
              <c:pt idx="270">
                <c:v>1.3999990056134948E-8</c:v>
              </c:pt>
              <c:pt idx="271">
                <c:v>1.400001226059544E-8</c:v>
              </c:pt>
              <c:pt idx="272">
                <c:v>1.4000001158365194E-8</c:v>
              </c:pt>
              <c:pt idx="273">
                <c:v>1.3999990056134948E-8</c:v>
              </c:pt>
              <c:pt idx="274">
                <c:v>1.399999999742399E-8</c:v>
              </c:pt>
              <c:pt idx="275">
                <c:v>1.399999999742399E-8</c:v>
              </c:pt>
              <c:pt idx="276">
                <c:v>1.3999999997423997E-8</c:v>
              </c:pt>
              <c:pt idx="277">
                <c:v>1.3999999997423982E-8</c:v>
              </c:pt>
              <c:pt idx="278">
                <c:v>1.3999999997423997E-8</c:v>
              </c:pt>
              <c:pt idx="279">
                <c:v>1.3999999997423997E-8</c:v>
              </c:pt>
              <c:pt idx="280">
                <c:v>1.3999999997423977E-8</c:v>
              </c:pt>
              <c:pt idx="281">
                <c:v>1.3999999997423987E-8</c:v>
              </c:pt>
              <c:pt idx="282">
                <c:v>1.3999999997423987E-8</c:v>
              </c:pt>
              <c:pt idx="283">
                <c:v>1.3999999997424007E-8</c:v>
              </c:pt>
              <c:pt idx="284">
                <c:v>1.3999999997423987E-8</c:v>
              </c:pt>
              <c:pt idx="285">
                <c:v>1.3999999997424007E-8</c:v>
              </c:pt>
              <c:pt idx="286">
                <c:v>1.3999999997423987E-8</c:v>
              </c:pt>
              <c:pt idx="287">
                <c:v>1.3999999997423967E-8</c:v>
              </c:pt>
              <c:pt idx="288">
                <c:v>1.3999999997423987E-8</c:v>
              </c:pt>
              <c:pt idx="289">
                <c:v>1.3999999997423987E-8</c:v>
              </c:pt>
              <c:pt idx="290">
                <c:v>1.3999999997424029E-8</c:v>
              </c:pt>
              <c:pt idx="291">
                <c:v>1.3999999997423987E-8</c:v>
              </c:pt>
              <c:pt idx="292">
                <c:v>1.3999999997423987E-8</c:v>
              </c:pt>
              <c:pt idx="293">
                <c:v>1.3999999997423987E-8</c:v>
              </c:pt>
              <c:pt idx="294">
                <c:v>1.3999999997423987E-8</c:v>
              </c:pt>
              <c:pt idx="295">
                <c:v>1.3999999997423987E-8</c:v>
              </c:pt>
              <c:pt idx="296">
                <c:v>1.3999999997423987E-8</c:v>
              </c:pt>
              <c:pt idx="297">
                <c:v>1.3999999997424029E-8</c:v>
              </c:pt>
              <c:pt idx="298">
                <c:v>1.3999999997423987E-8</c:v>
              </c:pt>
              <c:pt idx="299">
                <c:v>1.3999999997423987E-8</c:v>
              </c:pt>
              <c:pt idx="300">
                <c:v>1.3999999997424029E-8</c:v>
              </c:pt>
              <c:pt idx="301">
                <c:v>1.3999999997423904E-8</c:v>
              </c:pt>
              <c:pt idx="302">
                <c:v>1.399999999742407E-8</c:v>
              </c:pt>
              <c:pt idx="303">
                <c:v>1.3999999997423904E-8</c:v>
              </c:pt>
              <c:pt idx="304">
                <c:v>1.399999999742407E-8</c:v>
              </c:pt>
              <c:pt idx="305">
                <c:v>1.3999999997423904E-8</c:v>
              </c:pt>
              <c:pt idx="306">
                <c:v>1.399999999742407E-8</c:v>
              </c:pt>
              <c:pt idx="307">
                <c:v>1.3999999997423987E-8</c:v>
              </c:pt>
              <c:pt idx="308">
                <c:v>1.3999999997423987E-8</c:v>
              </c:pt>
              <c:pt idx="309">
                <c:v>1.3999999997423904E-8</c:v>
              </c:pt>
              <c:pt idx="310">
                <c:v>1.399999999742407E-8</c:v>
              </c:pt>
              <c:pt idx="311">
                <c:v>1.3999999997423987E-8</c:v>
              </c:pt>
              <c:pt idx="312">
                <c:v>1.3999999997424153E-8</c:v>
              </c:pt>
              <c:pt idx="313">
                <c:v>1.3999999997423904E-8</c:v>
              </c:pt>
              <c:pt idx="314">
                <c:v>1.399999999742407E-8</c:v>
              </c:pt>
              <c:pt idx="315">
                <c:v>1.3999999997423904E-8</c:v>
              </c:pt>
              <c:pt idx="316">
                <c:v>1.3999999997423987E-8</c:v>
              </c:pt>
              <c:pt idx="317">
                <c:v>1.3999999997423987E-8</c:v>
              </c:pt>
              <c:pt idx="318">
                <c:v>1.3999999997423987E-8</c:v>
              </c:pt>
              <c:pt idx="319">
                <c:v>1.399999999742407E-8</c:v>
              </c:pt>
              <c:pt idx="320">
                <c:v>1.3999999997423904E-8</c:v>
              </c:pt>
              <c:pt idx="321">
                <c:v>1.3999999997424153E-8</c:v>
              </c:pt>
              <c:pt idx="322">
                <c:v>1.3999999997423904E-8</c:v>
              </c:pt>
              <c:pt idx="323">
                <c:v>1.399999999742407E-8</c:v>
              </c:pt>
              <c:pt idx="324">
                <c:v>1.3999999997423987E-8</c:v>
              </c:pt>
              <c:pt idx="325">
                <c:v>1.3999999997423987E-8</c:v>
              </c:pt>
              <c:pt idx="326">
                <c:v>1.3999999997423904E-8</c:v>
              </c:pt>
              <c:pt idx="327">
                <c:v>1.3999999997424153E-8</c:v>
              </c:pt>
              <c:pt idx="328">
                <c:v>1.3999999997424153E-8</c:v>
              </c:pt>
              <c:pt idx="329">
                <c:v>1.3999999997423656E-8</c:v>
              </c:pt>
              <c:pt idx="330">
                <c:v>1.3999999997424153E-8</c:v>
              </c:pt>
              <c:pt idx="331">
                <c:v>1.3999999997423987E-8</c:v>
              </c:pt>
              <c:pt idx="332">
                <c:v>1.3999999997424153E-8</c:v>
              </c:pt>
              <c:pt idx="333">
                <c:v>1.3999999997423822E-8</c:v>
              </c:pt>
              <c:pt idx="334">
                <c:v>1.3999999997423987E-8</c:v>
              </c:pt>
              <c:pt idx="335">
                <c:v>1.3999999997424153E-8</c:v>
              </c:pt>
              <c:pt idx="336">
                <c:v>1.3999999997423822E-8</c:v>
              </c:pt>
              <c:pt idx="337">
                <c:v>1.3999999997424153E-8</c:v>
              </c:pt>
              <c:pt idx="338">
                <c:v>1.3999999997423987E-8</c:v>
              </c:pt>
              <c:pt idx="339">
                <c:v>1.3999999997423987E-8</c:v>
              </c:pt>
              <c:pt idx="340">
                <c:v>1.3999999997423987E-8</c:v>
              </c:pt>
              <c:pt idx="341">
                <c:v>1.3999999997423987E-8</c:v>
              </c:pt>
              <c:pt idx="342">
                <c:v>1.3999999997423987E-8</c:v>
              </c:pt>
              <c:pt idx="343">
                <c:v>1.3999999997424153E-8</c:v>
              </c:pt>
              <c:pt idx="344">
                <c:v>1.3999999997423987E-8</c:v>
              </c:pt>
              <c:pt idx="345">
                <c:v>1.3999999997423822E-8</c:v>
              </c:pt>
              <c:pt idx="346">
                <c:v>1.3999999997424318E-8</c:v>
              </c:pt>
              <c:pt idx="347">
                <c:v>1.3999999997423822E-8</c:v>
              </c:pt>
              <c:pt idx="348">
                <c:v>1.3999999997423987E-8</c:v>
              </c:pt>
              <c:pt idx="349">
                <c:v>1.3999999997423822E-8</c:v>
              </c:pt>
              <c:pt idx="350">
                <c:v>1.3999999997424318E-8</c:v>
              </c:pt>
              <c:pt idx="351">
                <c:v>1.3999999997423987E-8</c:v>
              </c:pt>
              <c:pt idx="352">
                <c:v>1.3999999997423822E-8</c:v>
              </c:pt>
              <c:pt idx="353">
                <c:v>1.3999999997424153E-8</c:v>
              </c:pt>
              <c:pt idx="354">
                <c:v>1.3999999997423987E-8</c:v>
              </c:pt>
              <c:pt idx="355">
                <c:v>1.3999999997423822E-8</c:v>
              </c:pt>
              <c:pt idx="356">
                <c:v>1.3999999997423987E-8</c:v>
              </c:pt>
              <c:pt idx="357">
                <c:v>1.3999999997424153E-8</c:v>
              </c:pt>
              <c:pt idx="358">
                <c:v>1.3999999997423987E-8</c:v>
              </c:pt>
              <c:pt idx="359">
                <c:v>1.3999999997423822E-8</c:v>
              </c:pt>
              <c:pt idx="360">
                <c:v>1.3999999997424318E-8</c:v>
              </c:pt>
              <c:pt idx="361">
                <c:v>1.3999999997423822E-8</c:v>
              </c:pt>
              <c:pt idx="362">
                <c:v>1.3999999997424318E-8</c:v>
              </c:pt>
              <c:pt idx="363">
                <c:v>1.3999999997423656E-8</c:v>
              </c:pt>
              <c:pt idx="364">
                <c:v>1.3999999997424153E-8</c:v>
              </c:pt>
            </c:numLit>
          </c:yVal>
          <c:smooth val="1"/>
          <c:extLst>
            <c:ext xmlns:c16="http://schemas.microsoft.com/office/drawing/2014/chart" uri="{C3380CC4-5D6E-409C-BE32-E72D297353CC}">
              <c16:uniqueId val="{00000000-78CA-49F0-B3FD-DA50686231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76301968"/>
        <c:axId val="1176300792"/>
      </c:scatterChart>
      <c:valAx>
        <c:axId val="1176301968"/>
        <c:scaling>
          <c:orientation val="minMax"/>
          <c:max val="36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76300792"/>
        <c:crosses val="autoZero"/>
        <c:crossBetween val="midCat"/>
        <c:majorUnit val="30.4"/>
        <c:minorUnit val="1"/>
      </c:valAx>
      <c:valAx>
        <c:axId val="1176300792"/>
        <c:scaling>
          <c:orientation val="minMax"/>
          <c:max val="1.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76301968"/>
        <c:crosses val="autoZero"/>
        <c:crossBetween val="midCat"/>
      </c:valAx>
      <c:spPr>
        <a:solidFill>
          <a:schemeClr val="bg1"/>
        </a:soli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>
        <a:lumMod val="8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400" b="1" i="0" u="none" strike="noStrike" baseline="0">
                <a:effectLst/>
              </a:rPr>
              <a:t>C5B1</a:t>
            </a:r>
            <a:r>
              <a:rPr lang="it-IT" sz="1400" b="0" i="0" u="none" strike="noStrike" baseline="0"/>
              <a:t> </a:t>
            </a:r>
            <a:endParaRPr lang="it-IT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530766987459899E-2"/>
          <c:y val="0.17171296296296296"/>
          <c:w val="0.86260997375328086"/>
          <c:h val="0.65236111111111106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'ΑΡΙΘΜΗΤΙΚΕΣ ΤΙΜΕΣ ΤΚΚ 2025'!$B$3</c:f>
              <c:strCache>
                <c:ptCount val="1"/>
                <c:pt idx="0">
                  <c:v>Τυπική Καμπύλη Κατανάλωσης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xVal>
            <c:numRef>
              <c:f>'ΑΡΙΘΜΗΤΙΚΕΣ ΤΙΜΕΣ ΤΚΚ 2025'!$D$13:$D$377</c:f>
            </c:numRef>
          </c:xVal>
          <c:yVal>
            <c:numRef>
              <c:f>'ΑΡΙΘΜΗΤΙΚΕΣ ΤΙΜΕΣ ΤΚΚ 2025'!$L$13:$L$377</c:f>
              <c:numCache>
                <c:formatCode>0.000000</c:formatCode>
                <c:ptCount val="365"/>
                <c:pt idx="0">
                  <c:v>0.47130786548277293</c:v>
                </c:pt>
                <c:pt idx="1">
                  <c:v>0.47130738095465807</c:v>
                </c:pt>
                <c:pt idx="2">
                  <c:v>0.47130689670447368</c:v>
                </c:pt>
                <c:pt idx="3">
                  <c:v>0.47130684291604441</c:v>
                </c:pt>
                <c:pt idx="4">
                  <c:v>0.43312054147565116</c:v>
                </c:pt>
                <c:pt idx="5">
                  <c:v>0.43312054147565671</c:v>
                </c:pt>
                <c:pt idx="6">
                  <c:v>0.43312054147565116</c:v>
                </c:pt>
                <c:pt idx="7">
                  <c:v>0.43312058773039008</c:v>
                </c:pt>
                <c:pt idx="8">
                  <c:v>0.43312044897502455</c:v>
                </c:pt>
                <c:pt idx="9">
                  <c:v>0.43312035648617742</c:v>
                </c:pt>
                <c:pt idx="10">
                  <c:v>0.43312017154385485</c:v>
                </c:pt>
                <c:pt idx="11">
                  <c:v>0.40909877489654911</c:v>
                </c:pt>
                <c:pt idx="12">
                  <c:v>0.40909860899127071</c:v>
                </c:pt>
                <c:pt idx="13">
                  <c:v>0.40909873341626879</c:v>
                </c:pt>
                <c:pt idx="14">
                  <c:v>0.40909877489655466</c:v>
                </c:pt>
                <c:pt idx="15">
                  <c:v>0.40909856752155416</c:v>
                </c:pt>
                <c:pt idx="16">
                  <c:v>0.40909778535530572</c:v>
                </c:pt>
                <c:pt idx="17">
                  <c:v>0.40909757817745862</c:v>
                </c:pt>
                <c:pt idx="18">
                  <c:v>0.40909757817744752</c:v>
                </c:pt>
                <c:pt idx="19">
                  <c:v>0.4090974953247728</c:v>
                </c:pt>
                <c:pt idx="20">
                  <c:v>0.40909757817746417</c:v>
                </c:pt>
                <c:pt idx="21">
                  <c:v>0.40767850780231152</c:v>
                </c:pt>
                <c:pt idx="22">
                  <c:v>0.40767846665374918</c:v>
                </c:pt>
                <c:pt idx="23">
                  <c:v>0.40767703661833687</c:v>
                </c:pt>
                <c:pt idx="24">
                  <c:v>0.40767756661080901</c:v>
                </c:pt>
                <c:pt idx="25">
                  <c:v>0.40767740217830251</c:v>
                </c:pt>
                <c:pt idx="26">
                  <c:v>0.40767736107671926</c:v>
                </c:pt>
                <c:pt idx="27">
                  <c:v>0.40767736107673591</c:v>
                </c:pt>
                <c:pt idx="28">
                  <c:v>0.38837811901845098</c:v>
                </c:pt>
                <c:pt idx="29">
                  <c:v>0.38837808171057753</c:v>
                </c:pt>
                <c:pt idx="30">
                  <c:v>0.38837800710190273</c:v>
                </c:pt>
                <c:pt idx="31">
                  <c:v>0.38878104413397896</c:v>
                </c:pt>
                <c:pt idx="32">
                  <c:v>0.38878144210731103</c:v>
                </c:pt>
                <c:pt idx="33">
                  <c:v>0.38877998880266218</c:v>
                </c:pt>
                <c:pt idx="34">
                  <c:v>0.38878006178555413</c:v>
                </c:pt>
                <c:pt idx="35">
                  <c:v>0.37745344324848773</c:v>
                </c:pt>
                <c:pt idx="36">
                  <c:v>0.37745334044195222</c:v>
                </c:pt>
                <c:pt idx="37">
                  <c:v>0.37745310063636017</c:v>
                </c:pt>
                <c:pt idx="38">
                  <c:v>0.3774530321400682</c:v>
                </c:pt>
                <c:pt idx="39">
                  <c:v>0.37745272401462637</c:v>
                </c:pt>
                <c:pt idx="40">
                  <c:v>0.37745262134533109</c:v>
                </c:pt>
                <c:pt idx="41">
                  <c:v>0.37745262134531998</c:v>
                </c:pt>
                <c:pt idx="42">
                  <c:v>0.37038383260267205</c:v>
                </c:pt>
                <c:pt idx="43">
                  <c:v>0.37038319059021219</c:v>
                </c:pt>
                <c:pt idx="44">
                  <c:v>0.37038322342655694</c:v>
                </c:pt>
                <c:pt idx="45">
                  <c:v>0.37038309209365128</c:v>
                </c:pt>
                <c:pt idx="46">
                  <c:v>0.37038250360251213</c:v>
                </c:pt>
                <c:pt idx="47">
                  <c:v>0.37038250360251768</c:v>
                </c:pt>
                <c:pt idx="48">
                  <c:v>0.37038250360251213</c:v>
                </c:pt>
                <c:pt idx="49">
                  <c:v>0.36003641303469225</c:v>
                </c:pt>
                <c:pt idx="50">
                  <c:v>0.3600364438213044</c:v>
                </c:pt>
                <c:pt idx="51">
                  <c:v>0.36003647460986499</c:v>
                </c:pt>
                <c:pt idx="52">
                  <c:v>0.3600364130346867</c:v>
                </c:pt>
                <c:pt idx="53">
                  <c:v>0.36003641303470335</c:v>
                </c:pt>
                <c:pt idx="54">
                  <c:v>0.36003583009215911</c:v>
                </c:pt>
                <c:pt idx="55">
                  <c:v>0.36003586085925354</c:v>
                </c:pt>
                <c:pt idx="56">
                  <c:v>0.36003589162831862</c:v>
                </c:pt>
                <c:pt idx="57">
                  <c:v>0.33364183293907446</c:v>
                </c:pt>
                <c:pt idx="58">
                  <c:v>0.33364208909404391</c:v>
                </c:pt>
                <c:pt idx="59">
                  <c:v>0.33150856030667586</c:v>
                </c:pt>
                <c:pt idx="60">
                  <c:v>0.33150856030667586</c:v>
                </c:pt>
                <c:pt idx="61">
                  <c:v>0.33150903261234266</c:v>
                </c:pt>
                <c:pt idx="62">
                  <c:v>0.33150903261234266</c:v>
                </c:pt>
                <c:pt idx="63">
                  <c:v>0.33150906226258048</c:v>
                </c:pt>
                <c:pt idx="64">
                  <c:v>0.3315094158791887</c:v>
                </c:pt>
                <c:pt idx="65">
                  <c:v>0.33150897331754026</c:v>
                </c:pt>
                <c:pt idx="66">
                  <c:v>0.33150891403027627</c:v>
                </c:pt>
                <c:pt idx="67">
                  <c:v>0.33150888438948645</c:v>
                </c:pt>
                <c:pt idx="68">
                  <c:v>0.33150888438946424</c:v>
                </c:pt>
                <c:pt idx="69">
                  <c:v>0.33150888438947534</c:v>
                </c:pt>
                <c:pt idx="70">
                  <c:v>0.33150891403028182</c:v>
                </c:pt>
                <c:pt idx="71">
                  <c:v>0.33150885475055625</c:v>
                </c:pt>
                <c:pt idx="72">
                  <c:v>0.33150876584510658</c:v>
                </c:pt>
                <c:pt idx="73">
                  <c:v>0.30464936357816885</c:v>
                </c:pt>
                <c:pt idx="74">
                  <c:v>0.30464943663547905</c:v>
                </c:pt>
                <c:pt idx="75">
                  <c:v>0.30464987383940767</c:v>
                </c:pt>
                <c:pt idx="76">
                  <c:v>0.30464989820881971</c:v>
                </c:pt>
                <c:pt idx="77">
                  <c:v>0.30464989820884192</c:v>
                </c:pt>
                <c:pt idx="78">
                  <c:v>0.30465014198837181</c:v>
                </c:pt>
                <c:pt idx="79">
                  <c:v>0.30465021515247992</c:v>
                </c:pt>
                <c:pt idx="80">
                  <c:v>0.30181181704326265</c:v>
                </c:pt>
                <c:pt idx="81">
                  <c:v>0.30181198387952968</c:v>
                </c:pt>
                <c:pt idx="82">
                  <c:v>0.30181153246210402</c:v>
                </c:pt>
                <c:pt idx="83">
                  <c:v>0.30181153246211512</c:v>
                </c:pt>
                <c:pt idx="84">
                  <c:v>0.30181153246210402</c:v>
                </c:pt>
                <c:pt idx="85">
                  <c:v>0.30181158011300946</c:v>
                </c:pt>
                <c:pt idx="86">
                  <c:v>0.30180982214564889</c:v>
                </c:pt>
                <c:pt idx="87">
                  <c:v>0.30180979837690636</c:v>
                </c:pt>
                <c:pt idx="88">
                  <c:v>0.23067847867067615</c:v>
                </c:pt>
                <c:pt idx="89">
                  <c:v>0.230678636539694</c:v>
                </c:pt>
                <c:pt idx="90">
                  <c:v>0.22970369176509298</c:v>
                </c:pt>
                <c:pt idx="91">
                  <c:v>0.22970369176509298</c:v>
                </c:pt>
                <c:pt idx="92">
                  <c:v>0.22970373854410697</c:v>
                </c:pt>
                <c:pt idx="93">
                  <c:v>0.22970375024070622</c:v>
                </c:pt>
                <c:pt idx="94">
                  <c:v>0.22828473236630176</c:v>
                </c:pt>
                <c:pt idx="95">
                  <c:v>0.22828475520603186</c:v>
                </c:pt>
                <c:pt idx="96">
                  <c:v>0.22828473236630176</c:v>
                </c:pt>
                <c:pt idx="97">
                  <c:v>0.22828473236631286</c:v>
                </c:pt>
                <c:pt idx="98">
                  <c:v>0.22828473236631286</c:v>
                </c:pt>
                <c:pt idx="99">
                  <c:v>0.22828474378578933</c:v>
                </c:pt>
                <c:pt idx="100">
                  <c:v>0.22828475520602076</c:v>
                </c:pt>
                <c:pt idx="101">
                  <c:v>0.22828474378580044</c:v>
                </c:pt>
                <c:pt idx="102">
                  <c:v>0.22828474378578933</c:v>
                </c:pt>
                <c:pt idx="103">
                  <c:v>0.22828475520603186</c:v>
                </c:pt>
                <c:pt idx="104">
                  <c:v>0.22828476662695163</c:v>
                </c:pt>
                <c:pt idx="105">
                  <c:v>5.8231570676525735E-7</c:v>
                </c:pt>
                <c:pt idx="106">
                  <c:v>5.823156956630271E-7</c:v>
                </c:pt>
                <c:pt idx="107">
                  <c:v>5.823156956630271E-7</c:v>
                </c:pt>
                <c:pt idx="108">
                  <c:v>5.823156956630271E-7</c:v>
                </c:pt>
                <c:pt idx="109">
                  <c:v>5.823156956630271E-7</c:v>
                </c:pt>
                <c:pt idx="110">
                  <c:v>5.823156956630271E-7</c:v>
                </c:pt>
                <c:pt idx="111">
                  <c:v>5.8231570676525735E-7</c:v>
                </c:pt>
                <c:pt idx="112">
                  <c:v>5.8231568456079685E-7</c:v>
                </c:pt>
                <c:pt idx="113">
                  <c:v>5.8231570676525735E-7</c:v>
                </c:pt>
                <c:pt idx="114">
                  <c:v>5.8231568456079685E-7</c:v>
                </c:pt>
                <c:pt idx="115">
                  <c:v>5.8231570676525735E-7</c:v>
                </c:pt>
                <c:pt idx="116">
                  <c:v>5.8231570676525735E-7</c:v>
                </c:pt>
                <c:pt idx="117">
                  <c:v>5.8231568456079685E-7</c:v>
                </c:pt>
                <c:pt idx="118">
                  <c:v>5.823156956630271E-7</c:v>
                </c:pt>
                <c:pt idx="119">
                  <c:v>5.823156956630271E-7</c:v>
                </c:pt>
                <c:pt idx="120">
                  <c:v>5.8231570676525735E-7</c:v>
                </c:pt>
                <c:pt idx="121">
                  <c:v>5.8231568456079685E-7</c:v>
                </c:pt>
                <c:pt idx="122">
                  <c:v>5.8231570676525735E-7</c:v>
                </c:pt>
                <c:pt idx="123">
                  <c:v>5.8231568456079685E-7</c:v>
                </c:pt>
                <c:pt idx="124">
                  <c:v>5.8231570676525735E-7</c:v>
                </c:pt>
                <c:pt idx="125">
                  <c:v>5.8231570676525735E-7</c:v>
                </c:pt>
                <c:pt idx="126">
                  <c:v>5.8231568456079685E-7</c:v>
                </c:pt>
                <c:pt idx="127">
                  <c:v>5.8231570676525735E-7</c:v>
                </c:pt>
                <c:pt idx="128">
                  <c:v>5.8231568456079685E-7</c:v>
                </c:pt>
                <c:pt idx="129">
                  <c:v>5.823156956630271E-7</c:v>
                </c:pt>
                <c:pt idx="130">
                  <c:v>5.8231570676525735E-7</c:v>
                </c:pt>
                <c:pt idx="131">
                  <c:v>5.823156956630271E-7</c:v>
                </c:pt>
                <c:pt idx="132">
                  <c:v>5.823156956630271E-7</c:v>
                </c:pt>
                <c:pt idx="133">
                  <c:v>5.823156956630271E-7</c:v>
                </c:pt>
                <c:pt idx="134">
                  <c:v>5.823156956630271E-7</c:v>
                </c:pt>
                <c:pt idx="135">
                  <c:v>5.8231570676525735E-7</c:v>
                </c:pt>
                <c:pt idx="136">
                  <c:v>5.823156956630271E-7</c:v>
                </c:pt>
                <c:pt idx="137">
                  <c:v>5.8231568456079685E-7</c:v>
                </c:pt>
                <c:pt idx="138">
                  <c:v>5.8231570676525735E-7</c:v>
                </c:pt>
                <c:pt idx="139">
                  <c:v>5.8231568456079685E-7</c:v>
                </c:pt>
                <c:pt idx="140">
                  <c:v>5.8231571786748759E-7</c:v>
                </c:pt>
                <c:pt idx="141">
                  <c:v>5.8231568456079685E-7</c:v>
                </c:pt>
                <c:pt idx="142">
                  <c:v>5.823156956630271E-7</c:v>
                </c:pt>
                <c:pt idx="143">
                  <c:v>5.823156956630271E-7</c:v>
                </c:pt>
                <c:pt idx="144">
                  <c:v>5.823156956630271E-7</c:v>
                </c:pt>
                <c:pt idx="145">
                  <c:v>5.8231570676525735E-7</c:v>
                </c:pt>
                <c:pt idx="146">
                  <c:v>5.823156956630271E-7</c:v>
                </c:pt>
                <c:pt idx="147">
                  <c:v>5.823156956630271E-7</c:v>
                </c:pt>
                <c:pt idx="148">
                  <c:v>5.823156956630271E-7</c:v>
                </c:pt>
                <c:pt idx="149">
                  <c:v>5.823156956630271E-7</c:v>
                </c:pt>
                <c:pt idx="150">
                  <c:v>5.823156956630271E-7</c:v>
                </c:pt>
                <c:pt idx="151">
                  <c:v>0.43179831266421109</c:v>
                </c:pt>
                <c:pt idx="152">
                  <c:v>0.43179831266418889</c:v>
                </c:pt>
                <c:pt idx="153">
                  <c:v>0.43179831266419999</c:v>
                </c:pt>
                <c:pt idx="154">
                  <c:v>0.43179831266421109</c:v>
                </c:pt>
                <c:pt idx="155">
                  <c:v>0.43179831266419999</c:v>
                </c:pt>
                <c:pt idx="156">
                  <c:v>0.43179831266419999</c:v>
                </c:pt>
                <c:pt idx="157">
                  <c:v>0.43179831266419999</c:v>
                </c:pt>
                <c:pt idx="158">
                  <c:v>0.43179831266419999</c:v>
                </c:pt>
                <c:pt idx="159">
                  <c:v>0.43179831266419999</c:v>
                </c:pt>
                <c:pt idx="160">
                  <c:v>0.43179831266419999</c:v>
                </c:pt>
                <c:pt idx="161">
                  <c:v>0.43179831266419999</c:v>
                </c:pt>
                <c:pt idx="162">
                  <c:v>0.43179831266419999</c:v>
                </c:pt>
                <c:pt idx="163">
                  <c:v>0.43179831266419999</c:v>
                </c:pt>
                <c:pt idx="164">
                  <c:v>0.43179831266419999</c:v>
                </c:pt>
                <c:pt idx="165">
                  <c:v>0.43179831266419999</c:v>
                </c:pt>
                <c:pt idx="166">
                  <c:v>0.43179831266419999</c:v>
                </c:pt>
                <c:pt idx="167">
                  <c:v>0.43179831266419999</c:v>
                </c:pt>
                <c:pt idx="168">
                  <c:v>0.43179831266418889</c:v>
                </c:pt>
                <c:pt idx="169">
                  <c:v>0.43179831266421109</c:v>
                </c:pt>
                <c:pt idx="170">
                  <c:v>0.43179831266418889</c:v>
                </c:pt>
                <c:pt idx="171">
                  <c:v>0.43179831266419999</c:v>
                </c:pt>
                <c:pt idx="172">
                  <c:v>0.43179831266419999</c:v>
                </c:pt>
                <c:pt idx="173">
                  <c:v>0.43179831266418889</c:v>
                </c:pt>
                <c:pt idx="174">
                  <c:v>0.43179831266421109</c:v>
                </c:pt>
                <c:pt idx="175">
                  <c:v>0.43179831266418889</c:v>
                </c:pt>
                <c:pt idx="176">
                  <c:v>0.43179831266419999</c:v>
                </c:pt>
                <c:pt idx="177">
                  <c:v>0.43179831266418889</c:v>
                </c:pt>
                <c:pt idx="178">
                  <c:v>0.43179831266419999</c:v>
                </c:pt>
                <c:pt idx="179">
                  <c:v>0.43179831266418889</c:v>
                </c:pt>
                <c:pt idx="180">
                  <c:v>0.43179831266421109</c:v>
                </c:pt>
                <c:pt idx="181">
                  <c:v>0.4797758388894735</c:v>
                </c:pt>
                <c:pt idx="182">
                  <c:v>0.47977583888948461</c:v>
                </c:pt>
                <c:pt idx="183">
                  <c:v>0.47977583888949571</c:v>
                </c:pt>
                <c:pt idx="184">
                  <c:v>0.47977583888948461</c:v>
                </c:pt>
                <c:pt idx="185">
                  <c:v>0.47977583888948461</c:v>
                </c:pt>
                <c:pt idx="186">
                  <c:v>0.4797758388894735</c:v>
                </c:pt>
                <c:pt idx="187">
                  <c:v>0.47977583888949571</c:v>
                </c:pt>
                <c:pt idx="188">
                  <c:v>0.4797758388894735</c:v>
                </c:pt>
                <c:pt idx="189">
                  <c:v>0.47977583888949571</c:v>
                </c:pt>
                <c:pt idx="190">
                  <c:v>0.4797758388894735</c:v>
                </c:pt>
                <c:pt idx="191">
                  <c:v>0.47977583888948461</c:v>
                </c:pt>
                <c:pt idx="192">
                  <c:v>0.47977583888949571</c:v>
                </c:pt>
                <c:pt idx="193">
                  <c:v>0.4797758388894735</c:v>
                </c:pt>
                <c:pt idx="194">
                  <c:v>0.47977583888950681</c:v>
                </c:pt>
                <c:pt idx="195">
                  <c:v>0.4797758388894735</c:v>
                </c:pt>
                <c:pt idx="196">
                  <c:v>0.47977583888948461</c:v>
                </c:pt>
                <c:pt idx="197">
                  <c:v>0.47977583888948461</c:v>
                </c:pt>
                <c:pt idx="198">
                  <c:v>0.47977583888948461</c:v>
                </c:pt>
                <c:pt idx="199">
                  <c:v>0.47977583888949571</c:v>
                </c:pt>
                <c:pt idx="200">
                  <c:v>0.47977583888948461</c:v>
                </c:pt>
                <c:pt idx="201">
                  <c:v>0.47977583888948461</c:v>
                </c:pt>
                <c:pt idx="202">
                  <c:v>0.4797758388894735</c:v>
                </c:pt>
                <c:pt idx="203">
                  <c:v>0.47977583888950681</c:v>
                </c:pt>
                <c:pt idx="204">
                  <c:v>0.4797758388894735</c:v>
                </c:pt>
                <c:pt idx="205">
                  <c:v>0.47977583888949571</c:v>
                </c:pt>
                <c:pt idx="206">
                  <c:v>0.4797758388894735</c:v>
                </c:pt>
                <c:pt idx="207">
                  <c:v>0.4797758388894735</c:v>
                </c:pt>
                <c:pt idx="208">
                  <c:v>0.47977583888949571</c:v>
                </c:pt>
                <c:pt idx="209">
                  <c:v>0.47977583888949571</c:v>
                </c:pt>
                <c:pt idx="210">
                  <c:v>0.47977583888948461</c:v>
                </c:pt>
                <c:pt idx="211">
                  <c:v>0.47977583888948461</c:v>
                </c:pt>
                <c:pt idx="212">
                  <c:v>0.47977583888949571</c:v>
                </c:pt>
                <c:pt idx="213">
                  <c:v>0.4797758388894735</c:v>
                </c:pt>
                <c:pt idx="214">
                  <c:v>0.47977583888949571</c:v>
                </c:pt>
                <c:pt idx="215">
                  <c:v>0.4797758388894735</c:v>
                </c:pt>
                <c:pt idx="216">
                  <c:v>0.47977583888949571</c:v>
                </c:pt>
                <c:pt idx="217">
                  <c:v>0.47977583888948461</c:v>
                </c:pt>
                <c:pt idx="218">
                  <c:v>0.47977583888949571</c:v>
                </c:pt>
                <c:pt idx="219">
                  <c:v>0.47977583888948461</c:v>
                </c:pt>
                <c:pt idx="220">
                  <c:v>0.47977583888948461</c:v>
                </c:pt>
                <c:pt idx="221">
                  <c:v>0.47977583888950681</c:v>
                </c:pt>
                <c:pt idx="222">
                  <c:v>0.4797758388894735</c:v>
                </c:pt>
                <c:pt idx="223">
                  <c:v>0.47977583888949571</c:v>
                </c:pt>
                <c:pt idx="224">
                  <c:v>0.4797758388894735</c:v>
                </c:pt>
                <c:pt idx="225">
                  <c:v>0.47977583888949571</c:v>
                </c:pt>
                <c:pt idx="226">
                  <c:v>0.4797758388894735</c:v>
                </c:pt>
                <c:pt idx="227">
                  <c:v>0.47977583888949571</c:v>
                </c:pt>
                <c:pt idx="228">
                  <c:v>0.4797758388894735</c:v>
                </c:pt>
                <c:pt idx="229">
                  <c:v>0.47977583888951791</c:v>
                </c:pt>
                <c:pt idx="230">
                  <c:v>0.4797758388894735</c:v>
                </c:pt>
                <c:pt idx="231">
                  <c:v>0.47977583888949571</c:v>
                </c:pt>
                <c:pt idx="232">
                  <c:v>0.47977583888948461</c:v>
                </c:pt>
                <c:pt idx="233">
                  <c:v>0.47977583888948461</c:v>
                </c:pt>
                <c:pt idx="234">
                  <c:v>0.47977583888949571</c:v>
                </c:pt>
                <c:pt idx="235">
                  <c:v>0.4797758388894735</c:v>
                </c:pt>
                <c:pt idx="236">
                  <c:v>0.47977583888948461</c:v>
                </c:pt>
                <c:pt idx="237">
                  <c:v>0.47977583888948461</c:v>
                </c:pt>
                <c:pt idx="238">
                  <c:v>0.47977583888951791</c:v>
                </c:pt>
                <c:pt idx="239">
                  <c:v>0.4797758388894735</c:v>
                </c:pt>
                <c:pt idx="240">
                  <c:v>0.47977583888949571</c:v>
                </c:pt>
                <c:pt idx="241">
                  <c:v>0.4797758388894735</c:v>
                </c:pt>
                <c:pt idx="242">
                  <c:v>0.47977583888948461</c:v>
                </c:pt>
                <c:pt idx="243">
                  <c:v>5.8231571786748759E-7</c:v>
                </c:pt>
                <c:pt idx="244">
                  <c:v>5.8231568456079685E-7</c:v>
                </c:pt>
                <c:pt idx="245">
                  <c:v>5.8231570676525735E-7</c:v>
                </c:pt>
                <c:pt idx="246">
                  <c:v>5.8231568456079685E-7</c:v>
                </c:pt>
                <c:pt idx="247">
                  <c:v>5.8231568456079685E-7</c:v>
                </c:pt>
                <c:pt idx="248">
                  <c:v>5.8231571786748759E-7</c:v>
                </c:pt>
                <c:pt idx="249">
                  <c:v>5.823156956630271E-7</c:v>
                </c:pt>
                <c:pt idx="250">
                  <c:v>5.823156956630271E-7</c:v>
                </c:pt>
                <c:pt idx="251">
                  <c:v>5.8231568456079685E-7</c:v>
                </c:pt>
                <c:pt idx="252">
                  <c:v>5.8231571786748759E-7</c:v>
                </c:pt>
                <c:pt idx="253">
                  <c:v>5.8231568456079685E-7</c:v>
                </c:pt>
                <c:pt idx="254">
                  <c:v>5.8231570676525735E-7</c:v>
                </c:pt>
                <c:pt idx="255">
                  <c:v>5.8231568456079685E-7</c:v>
                </c:pt>
                <c:pt idx="256">
                  <c:v>5.8231570676525735E-7</c:v>
                </c:pt>
                <c:pt idx="257">
                  <c:v>5.8231568456079685E-7</c:v>
                </c:pt>
                <c:pt idx="258">
                  <c:v>5.8231571786748759E-7</c:v>
                </c:pt>
                <c:pt idx="259">
                  <c:v>5.8231568456079685E-7</c:v>
                </c:pt>
                <c:pt idx="260">
                  <c:v>5.823156956630271E-7</c:v>
                </c:pt>
                <c:pt idx="261">
                  <c:v>5.8231570676525735E-7</c:v>
                </c:pt>
                <c:pt idx="262">
                  <c:v>5.8231568456079685E-7</c:v>
                </c:pt>
                <c:pt idx="263">
                  <c:v>5.8231570676525735E-7</c:v>
                </c:pt>
                <c:pt idx="264">
                  <c:v>5.8231568456079685E-7</c:v>
                </c:pt>
                <c:pt idx="265">
                  <c:v>5.8231570676525735E-7</c:v>
                </c:pt>
                <c:pt idx="266">
                  <c:v>5.8231568456079685E-7</c:v>
                </c:pt>
                <c:pt idx="267">
                  <c:v>5.8231570676525735E-7</c:v>
                </c:pt>
                <c:pt idx="268">
                  <c:v>5.8231570676525735E-7</c:v>
                </c:pt>
                <c:pt idx="269">
                  <c:v>5.8231568456079685E-7</c:v>
                </c:pt>
                <c:pt idx="270">
                  <c:v>5.8231570676525735E-7</c:v>
                </c:pt>
                <c:pt idx="271">
                  <c:v>5.8231568456079685E-7</c:v>
                </c:pt>
                <c:pt idx="272">
                  <c:v>5.9779958760941554E-9</c:v>
                </c:pt>
                <c:pt idx="273">
                  <c:v>5.8231569705215944E-7</c:v>
                </c:pt>
                <c:pt idx="274">
                  <c:v>5.8231569705215944E-7</c:v>
                </c:pt>
                <c:pt idx="275">
                  <c:v>5.8231569705215912E-7</c:v>
                </c:pt>
                <c:pt idx="276">
                  <c:v>5.8231569705215986E-7</c:v>
                </c:pt>
                <c:pt idx="277">
                  <c:v>5.8231569705215944E-7</c:v>
                </c:pt>
                <c:pt idx="278">
                  <c:v>5.823156970521588E-7</c:v>
                </c:pt>
                <c:pt idx="279">
                  <c:v>5.8231569705215986E-7</c:v>
                </c:pt>
                <c:pt idx="280">
                  <c:v>5.8231569705215986E-7</c:v>
                </c:pt>
                <c:pt idx="281">
                  <c:v>5.8231569705215849E-7</c:v>
                </c:pt>
                <c:pt idx="282">
                  <c:v>5.823156970521605E-7</c:v>
                </c:pt>
                <c:pt idx="283">
                  <c:v>5.823156970521605E-7</c:v>
                </c:pt>
                <c:pt idx="284">
                  <c:v>5.8231569705215711E-7</c:v>
                </c:pt>
                <c:pt idx="285">
                  <c:v>5.8231569705215849E-7</c:v>
                </c:pt>
                <c:pt idx="286">
                  <c:v>5.8231569705216113E-7</c:v>
                </c:pt>
                <c:pt idx="287">
                  <c:v>5.8231569705215849E-7</c:v>
                </c:pt>
                <c:pt idx="288">
                  <c:v>5.8231569705216113E-7</c:v>
                </c:pt>
                <c:pt idx="289">
                  <c:v>5.8231569705215711E-7</c:v>
                </c:pt>
                <c:pt idx="290">
                  <c:v>5.8231569705215986E-7</c:v>
                </c:pt>
                <c:pt idx="291">
                  <c:v>5.8231569705216113E-7</c:v>
                </c:pt>
                <c:pt idx="292">
                  <c:v>5.8231569705215986E-7</c:v>
                </c:pt>
                <c:pt idx="293">
                  <c:v>5.8231569705215986E-7</c:v>
                </c:pt>
                <c:pt idx="294">
                  <c:v>5.8231569705216113E-7</c:v>
                </c:pt>
                <c:pt idx="295">
                  <c:v>5.8231569705215584E-7</c:v>
                </c:pt>
                <c:pt idx="296">
                  <c:v>5.8231569705215849E-7</c:v>
                </c:pt>
                <c:pt idx="297">
                  <c:v>5.8231569705216113E-7</c:v>
                </c:pt>
                <c:pt idx="298">
                  <c:v>5.8231569705215584E-7</c:v>
                </c:pt>
                <c:pt idx="299">
                  <c:v>5.8231569705216378E-7</c:v>
                </c:pt>
                <c:pt idx="300">
                  <c:v>5.8231569705215849E-7</c:v>
                </c:pt>
                <c:pt idx="301">
                  <c:v>5.8231569705216113E-7</c:v>
                </c:pt>
                <c:pt idx="302">
                  <c:v>5.8231569705215584E-7</c:v>
                </c:pt>
                <c:pt idx="303">
                  <c:v>5.8231569705216113E-7</c:v>
                </c:pt>
                <c:pt idx="304">
                  <c:v>0.14151851895620307</c:v>
                </c:pt>
                <c:pt idx="305">
                  <c:v>0.14151851895620315</c:v>
                </c:pt>
                <c:pt idx="306">
                  <c:v>0.14151851895620299</c:v>
                </c:pt>
                <c:pt idx="307">
                  <c:v>0.14151851895620374</c:v>
                </c:pt>
                <c:pt idx="308">
                  <c:v>0.21359798543557837</c:v>
                </c:pt>
                <c:pt idx="309">
                  <c:v>0.21359798543557854</c:v>
                </c:pt>
                <c:pt idx="310">
                  <c:v>0.2135979854355782</c:v>
                </c:pt>
                <c:pt idx="311">
                  <c:v>0.21359798543557837</c:v>
                </c:pt>
                <c:pt idx="312">
                  <c:v>0.2135979854355782</c:v>
                </c:pt>
                <c:pt idx="313">
                  <c:v>0.21359798543557873</c:v>
                </c:pt>
                <c:pt idx="314">
                  <c:v>0.21359798543557734</c:v>
                </c:pt>
                <c:pt idx="315">
                  <c:v>0.21359798543557873</c:v>
                </c:pt>
                <c:pt idx="316">
                  <c:v>0.30876661721576104</c:v>
                </c:pt>
                <c:pt idx="317">
                  <c:v>0.30876661721575999</c:v>
                </c:pt>
                <c:pt idx="318">
                  <c:v>0.30876661721576038</c:v>
                </c:pt>
                <c:pt idx="319">
                  <c:v>0.30876661721575965</c:v>
                </c:pt>
                <c:pt idx="320">
                  <c:v>0.30876661721576038</c:v>
                </c:pt>
                <c:pt idx="321">
                  <c:v>0.30876661721576038</c:v>
                </c:pt>
                <c:pt idx="322">
                  <c:v>0.34645742046053585</c:v>
                </c:pt>
                <c:pt idx="323">
                  <c:v>0.34645742046053374</c:v>
                </c:pt>
                <c:pt idx="324">
                  <c:v>0.34645742046053446</c:v>
                </c:pt>
                <c:pt idx="325">
                  <c:v>0.34645742046053446</c:v>
                </c:pt>
                <c:pt idx="326">
                  <c:v>0.34645742046053374</c:v>
                </c:pt>
                <c:pt idx="327">
                  <c:v>0.34645742046053518</c:v>
                </c:pt>
                <c:pt idx="328">
                  <c:v>0.34645742046053446</c:v>
                </c:pt>
                <c:pt idx="329">
                  <c:v>0.35352605989702329</c:v>
                </c:pt>
                <c:pt idx="330">
                  <c:v>0.3535260598970219</c:v>
                </c:pt>
                <c:pt idx="331">
                  <c:v>0.35352605989702329</c:v>
                </c:pt>
                <c:pt idx="332">
                  <c:v>0.3535260598970219</c:v>
                </c:pt>
                <c:pt idx="333">
                  <c:v>0.35352605989702607</c:v>
                </c:pt>
                <c:pt idx="334">
                  <c:v>0.35485464416319806</c:v>
                </c:pt>
                <c:pt idx="335">
                  <c:v>0.35485464416319806</c:v>
                </c:pt>
                <c:pt idx="336">
                  <c:v>0.36238763757219933</c:v>
                </c:pt>
                <c:pt idx="337">
                  <c:v>0.36238763757219794</c:v>
                </c:pt>
                <c:pt idx="338">
                  <c:v>0.36238763757219655</c:v>
                </c:pt>
                <c:pt idx="339">
                  <c:v>0.36238763757219794</c:v>
                </c:pt>
                <c:pt idx="340">
                  <c:v>0.36238763757219794</c:v>
                </c:pt>
                <c:pt idx="341">
                  <c:v>0.36238763757219655</c:v>
                </c:pt>
                <c:pt idx="342">
                  <c:v>0.36238763757219933</c:v>
                </c:pt>
                <c:pt idx="343">
                  <c:v>0.36238763757219655</c:v>
                </c:pt>
                <c:pt idx="344">
                  <c:v>0.36238763757219655</c:v>
                </c:pt>
                <c:pt idx="345">
                  <c:v>0.41140374366936683</c:v>
                </c:pt>
                <c:pt idx="346">
                  <c:v>0.41140374366936683</c:v>
                </c:pt>
                <c:pt idx="347">
                  <c:v>0.41140374366936128</c:v>
                </c:pt>
                <c:pt idx="348">
                  <c:v>0.41140374366936405</c:v>
                </c:pt>
                <c:pt idx="349">
                  <c:v>0.41140374366936128</c:v>
                </c:pt>
                <c:pt idx="350">
                  <c:v>0.41140374366936683</c:v>
                </c:pt>
                <c:pt idx="351">
                  <c:v>0.41140374366936128</c:v>
                </c:pt>
                <c:pt idx="352">
                  <c:v>0.43119076862471184</c:v>
                </c:pt>
                <c:pt idx="353">
                  <c:v>0.43119076862470629</c:v>
                </c:pt>
                <c:pt idx="354">
                  <c:v>0.43119076862470906</c:v>
                </c:pt>
                <c:pt idx="355">
                  <c:v>0.43119076862470629</c:v>
                </c:pt>
                <c:pt idx="356">
                  <c:v>0.43119076862470906</c:v>
                </c:pt>
                <c:pt idx="357">
                  <c:v>0.43119076862470629</c:v>
                </c:pt>
                <c:pt idx="358">
                  <c:v>0.43119076862470906</c:v>
                </c:pt>
                <c:pt idx="359">
                  <c:v>0.43119076862470906</c:v>
                </c:pt>
                <c:pt idx="360">
                  <c:v>0.43119076862470629</c:v>
                </c:pt>
                <c:pt idx="361">
                  <c:v>0.43118968210406061</c:v>
                </c:pt>
                <c:pt idx="362">
                  <c:v>0.43118968210406616</c:v>
                </c:pt>
                <c:pt idx="363">
                  <c:v>0.47076481011717464</c:v>
                </c:pt>
                <c:pt idx="364">
                  <c:v>0.47076481011717741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1F04-4FF3-83FA-DA65541C60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76300008"/>
        <c:axId val="1176298440"/>
      </c:scatterChart>
      <c:valAx>
        <c:axId val="1176300008"/>
        <c:scaling>
          <c:orientation val="minMax"/>
          <c:max val="36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76298440"/>
        <c:crosses val="autoZero"/>
        <c:crossBetween val="midCat"/>
        <c:majorUnit val="30.4"/>
        <c:minorUnit val="1"/>
      </c:valAx>
      <c:valAx>
        <c:axId val="1176298440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76300008"/>
        <c:crosses val="autoZero"/>
        <c:crossBetween val="midCat"/>
      </c:valAx>
      <c:spPr>
        <a:solidFill>
          <a:schemeClr val="bg1"/>
        </a:soli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>
        <a:lumMod val="8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it-IT" sz="14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it-IT" sz="14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+mn-lt"/>
                <a:ea typeface="+mn-ea"/>
                <a:cs typeface="+mn-cs"/>
              </a:rPr>
              <a:t>C5C1\D1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it-IT" sz="1400" b="1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effectLst/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4530766987459899E-2"/>
          <c:y val="0.17171296296296296"/>
          <c:w val="0.86260997375328086"/>
          <c:h val="0.65236111111111106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'ΑΡΙΘΜΗΤΙΚΕΣ ΤΙΜΕΣ ΤΚΚ 2025'!$M$12</c:f>
              <c:strCache>
                <c:ptCount val="1"/>
                <c:pt idx="0">
                  <c:v>C5C1/D1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xVal>
            <c:numRef>
              <c:f>'ΑΡΙΘΜΗΤΙΚΕΣ ΤΙΜΕΣ ΤΚΚ 2025'!$D$13:$D$377</c:f>
            </c:numRef>
          </c:xVal>
          <c:yVal>
            <c:numRef>
              <c:f>'ΑΡΙΘΜΗΤΙΚΕΣ ΤΙΜΕΣ ΤΚΚ 2025'!$M$13:$M$377</c:f>
              <c:numCache>
                <c:formatCode>0.000000</c:formatCode>
                <c:ptCount val="365"/>
                <c:pt idx="0">
                  <c:v>0.55423040451104133</c:v>
                </c:pt>
                <c:pt idx="1">
                  <c:v>0.55423040451103578</c:v>
                </c:pt>
                <c:pt idx="2">
                  <c:v>0.5542264804310415</c:v>
                </c:pt>
                <c:pt idx="3">
                  <c:v>0.55423040451101913</c:v>
                </c:pt>
                <c:pt idx="4">
                  <c:v>0.63139754187536146</c:v>
                </c:pt>
                <c:pt idx="5">
                  <c:v>0.63139754187536701</c:v>
                </c:pt>
                <c:pt idx="6">
                  <c:v>0.63139754187535035</c:v>
                </c:pt>
                <c:pt idx="7">
                  <c:v>0.63139754187536701</c:v>
                </c:pt>
                <c:pt idx="8">
                  <c:v>0.63139754187535591</c:v>
                </c:pt>
                <c:pt idx="9">
                  <c:v>0.6313975418753448</c:v>
                </c:pt>
                <c:pt idx="10">
                  <c:v>0.63139754187537256</c:v>
                </c:pt>
                <c:pt idx="11">
                  <c:v>0.64685695531621623</c:v>
                </c:pt>
                <c:pt idx="12">
                  <c:v>0.64685695531622733</c:v>
                </c:pt>
                <c:pt idx="13">
                  <c:v>0.64685695531622733</c:v>
                </c:pt>
                <c:pt idx="14">
                  <c:v>0.64685695531622178</c:v>
                </c:pt>
                <c:pt idx="15">
                  <c:v>0.64685695531622178</c:v>
                </c:pt>
                <c:pt idx="16">
                  <c:v>0.64685695531623288</c:v>
                </c:pt>
                <c:pt idx="17">
                  <c:v>0.64685695531622178</c:v>
                </c:pt>
                <c:pt idx="18">
                  <c:v>0.61009518051416967</c:v>
                </c:pt>
                <c:pt idx="19">
                  <c:v>0.61009518051415301</c:v>
                </c:pt>
                <c:pt idx="20">
                  <c:v>0.61009518051416967</c:v>
                </c:pt>
                <c:pt idx="21">
                  <c:v>0.61009518051416967</c:v>
                </c:pt>
                <c:pt idx="22">
                  <c:v>0.61009518051415856</c:v>
                </c:pt>
                <c:pt idx="23">
                  <c:v>0.61009518051416967</c:v>
                </c:pt>
                <c:pt idx="24">
                  <c:v>0.61009518051416411</c:v>
                </c:pt>
                <c:pt idx="25">
                  <c:v>0.58324191667265546</c:v>
                </c:pt>
                <c:pt idx="26">
                  <c:v>0.58324191667266656</c:v>
                </c:pt>
                <c:pt idx="27">
                  <c:v>0.58324191667267766</c:v>
                </c:pt>
                <c:pt idx="28">
                  <c:v>0.58324191667264436</c:v>
                </c:pt>
                <c:pt idx="29">
                  <c:v>0.58324191667266101</c:v>
                </c:pt>
                <c:pt idx="30">
                  <c:v>0.58324191667266656</c:v>
                </c:pt>
                <c:pt idx="31">
                  <c:v>0.58324191667266101</c:v>
                </c:pt>
                <c:pt idx="32">
                  <c:v>0.58324191667266101</c:v>
                </c:pt>
                <c:pt idx="33">
                  <c:v>0.58229548803260811</c:v>
                </c:pt>
                <c:pt idx="34">
                  <c:v>0.58229548803261366</c:v>
                </c:pt>
                <c:pt idx="35">
                  <c:v>0.58229548803260256</c:v>
                </c:pt>
                <c:pt idx="36">
                  <c:v>0.58229548803259701</c:v>
                </c:pt>
                <c:pt idx="37">
                  <c:v>0.58229548803260811</c:v>
                </c:pt>
                <c:pt idx="38">
                  <c:v>0.58229548803263032</c:v>
                </c:pt>
                <c:pt idx="39">
                  <c:v>0.58229548803260256</c:v>
                </c:pt>
                <c:pt idx="40">
                  <c:v>0.58229548803260811</c:v>
                </c:pt>
                <c:pt idx="41">
                  <c:v>0.58229548803260256</c:v>
                </c:pt>
                <c:pt idx="42">
                  <c:v>0.58229548803261366</c:v>
                </c:pt>
                <c:pt idx="43">
                  <c:v>0.57154094731199923</c:v>
                </c:pt>
                <c:pt idx="44">
                  <c:v>0.57154094731201033</c:v>
                </c:pt>
                <c:pt idx="45">
                  <c:v>0.57154094731201033</c:v>
                </c:pt>
                <c:pt idx="46">
                  <c:v>0.57154094731199923</c:v>
                </c:pt>
                <c:pt idx="47">
                  <c:v>0.57154094731201033</c:v>
                </c:pt>
                <c:pt idx="48">
                  <c:v>0.57154094731201033</c:v>
                </c:pt>
                <c:pt idx="49">
                  <c:v>0.57154094731198812</c:v>
                </c:pt>
                <c:pt idx="50">
                  <c:v>0.50583435938834631</c:v>
                </c:pt>
                <c:pt idx="51">
                  <c:v>0.5058343593883019</c:v>
                </c:pt>
                <c:pt idx="52">
                  <c:v>0.50583435938835741</c:v>
                </c:pt>
                <c:pt idx="53">
                  <c:v>0.505834359388313</c:v>
                </c:pt>
                <c:pt idx="54">
                  <c:v>0.50583435938832411</c:v>
                </c:pt>
                <c:pt idx="55">
                  <c:v>0.50583435938834631</c:v>
                </c:pt>
                <c:pt idx="56">
                  <c:v>0.5058343593883019</c:v>
                </c:pt>
                <c:pt idx="57">
                  <c:v>0.44276192570479322</c:v>
                </c:pt>
                <c:pt idx="58">
                  <c:v>0.44276192570480433</c:v>
                </c:pt>
                <c:pt idx="59">
                  <c:v>0.44276192570479322</c:v>
                </c:pt>
                <c:pt idx="60">
                  <c:v>0.44276192570480433</c:v>
                </c:pt>
                <c:pt idx="61">
                  <c:v>0.44276192570480433</c:v>
                </c:pt>
                <c:pt idx="62">
                  <c:v>0.44276192570480433</c:v>
                </c:pt>
                <c:pt idx="63">
                  <c:v>0.44276192570478212</c:v>
                </c:pt>
                <c:pt idx="64">
                  <c:v>0.44023495794465184</c:v>
                </c:pt>
                <c:pt idx="65">
                  <c:v>0.44023495794466294</c:v>
                </c:pt>
                <c:pt idx="66">
                  <c:v>0.44023495794466294</c:v>
                </c:pt>
                <c:pt idx="67">
                  <c:v>0.44023495794464074</c:v>
                </c:pt>
                <c:pt idx="68">
                  <c:v>0.44023495794464074</c:v>
                </c:pt>
                <c:pt idx="69">
                  <c:v>0.44023495794464074</c:v>
                </c:pt>
                <c:pt idx="70">
                  <c:v>0.44023495794467404</c:v>
                </c:pt>
                <c:pt idx="71">
                  <c:v>0.44023495794465184</c:v>
                </c:pt>
                <c:pt idx="72">
                  <c:v>0.44023495794464074</c:v>
                </c:pt>
                <c:pt idx="73">
                  <c:v>0.42936105650405176</c:v>
                </c:pt>
                <c:pt idx="74">
                  <c:v>0.42936105650405176</c:v>
                </c:pt>
                <c:pt idx="75">
                  <c:v>0.42936105650401846</c:v>
                </c:pt>
                <c:pt idx="76">
                  <c:v>0.42936105650406287</c:v>
                </c:pt>
                <c:pt idx="77">
                  <c:v>0.42936105650405176</c:v>
                </c:pt>
                <c:pt idx="78">
                  <c:v>0.42936105650402956</c:v>
                </c:pt>
                <c:pt idx="79">
                  <c:v>0.42936105650405176</c:v>
                </c:pt>
                <c:pt idx="80">
                  <c:v>0.41863532618343635</c:v>
                </c:pt>
                <c:pt idx="81">
                  <c:v>0.41863532618345856</c:v>
                </c:pt>
                <c:pt idx="82">
                  <c:v>0.41863532618343635</c:v>
                </c:pt>
                <c:pt idx="83">
                  <c:v>0.41863532618343635</c:v>
                </c:pt>
                <c:pt idx="84">
                  <c:v>0.41863532618346966</c:v>
                </c:pt>
                <c:pt idx="85">
                  <c:v>0.41863532618341415</c:v>
                </c:pt>
                <c:pt idx="86">
                  <c:v>0.41863532618344745</c:v>
                </c:pt>
                <c:pt idx="87">
                  <c:v>0.41863532618343635</c:v>
                </c:pt>
                <c:pt idx="88">
                  <c:v>0.31044056905741302</c:v>
                </c:pt>
                <c:pt idx="89">
                  <c:v>0.31044056905735751</c:v>
                </c:pt>
                <c:pt idx="90">
                  <c:v>0.31044056905740192</c:v>
                </c:pt>
                <c:pt idx="91">
                  <c:v>0.31044056905737971</c:v>
                </c:pt>
                <c:pt idx="92">
                  <c:v>0.31044056905737971</c:v>
                </c:pt>
                <c:pt idx="93">
                  <c:v>0.31044056905741302</c:v>
                </c:pt>
                <c:pt idx="94">
                  <c:v>0.3035206212969821</c:v>
                </c:pt>
                <c:pt idx="95">
                  <c:v>0.3035206212969821</c:v>
                </c:pt>
                <c:pt idx="96">
                  <c:v>0.3035206212969932</c:v>
                </c:pt>
                <c:pt idx="97">
                  <c:v>0.3035206212970043</c:v>
                </c:pt>
                <c:pt idx="98">
                  <c:v>0.3035206212970043</c:v>
                </c:pt>
                <c:pt idx="99">
                  <c:v>0.3035206212969932</c:v>
                </c:pt>
                <c:pt idx="100">
                  <c:v>0.3035206212970043</c:v>
                </c:pt>
                <c:pt idx="101">
                  <c:v>0.3035206212969821</c:v>
                </c:pt>
                <c:pt idx="102">
                  <c:v>0.3035206212970043</c:v>
                </c:pt>
                <c:pt idx="103">
                  <c:v>0.3035206212969932</c:v>
                </c:pt>
                <c:pt idx="104">
                  <c:v>0.3035206212970043</c:v>
                </c:pt>
                <c:pt idx="105">
                  <c:v>0.19189663521074207</c:v>
                </c:pt>
                <c:pt idx="106">
                  <c:v>0.19189663521074207</c:v>
                </c:pt>
                <c:pt idx="107">
                  <c:v>0.19189663521074207</c:v>
                </c:pt>
                <c:pt idx="108">
                  <c:v>0.19189663521075317</c:v>
                </c:pt>
                <c:pt idx="109">
                  <c:v>0.18910454145059097</c:v>
                </c:pt>
                <c:pt idx="110">
                  <c:v>0.18910454145059097</c:v>
                </c:pt>
                <c:pt idx="111">
                  <c:v>0.18910454145059097</c:v>
                </c:pt>
                <c:pt idx="112">
                  <c:v>0.18910454145057987</c:v>
                </c:pt>
                <c:pt idx="113">
                  <c:v>0.18910454145059097</c:v>
                </c:pt>
                <c:pt idx="114">
                  <c:v>0.18910454145060207</c:v>
                </c:pt>
                <c:pt idx="115">
                  <c:v>0.18910454145056876</c:v>
                </c:pt>
                <c:pt idx="116">
                  <c:v>0.18910454145059097</c:v>
                </c:pt>
                <c:pt idx="117">
                  <c:v>0.18910454145061317</c:v>
                </c:pt>
                <c:pt idx="118">
                  <c:v>0.18910454145056876</c:v>
                </c:pt>
                <c:pt idx="119">
                  <c:v>0.18910454145059097</c:v>
                </c:pt>
                <c:pt idx="120">
                  <c:v>1.2240020108578165E-8</c:v>
                </c:pt>
                <c:pt idx="121">
                  <c:v>1.2239986801887426E-8</c:v>
                </c:pt>
                <c:pt idx="122">
                  <c:v>1.2240020108578165E-8</c:v>
                </c:pt>
                <c:pt idx="123">
                  <c:v>1.223997569965718E-8</c:v>
                </c:pt>
                <c:pt idx="124">
                  <c:v>1.2240031210808411E-8</c:v>
                </c:pt>
                <c:pt idx="125">
                  <c:v>1.223997569965718E-8</c:v>
                </c:pt>
                <c:pt idx="126">
                  <c:v>1.2240009006347918E-8</c:v>
                </c:pt>
                <c:pt idx="127">
                  <c:v>1.223997569965718E-8</c:v>
                </c:pt>
                <c:pt idx="128">
                  <c:v>1.2240009006347918E-8</c:v>
                </c:pt>
                <c:pt idx="129">
                  <c:v>1.2240009006347918E-8</c:v>
                </c:pt>
                <c:pt idx="130">
                  <c:v>1.2240009006347918E-8</c:v>
                </c:pt>
                <c:pt idx="131">
                  <c:v>1.2239986801887426E-8</c:v>
                </c:pt>
                <c:pt idx="132">
                  <c:v>1.2239997904117672E-8</c:v>
                </c:pt>
                <c:pt idx="133">
                  <c:v>1.2240031210808411E-8</c:v>
                </c:pt>
                <c:pt idx="134">
                  <c:v>1.2239997904117672E-8</c:v>
                </c:pt>
                <c:pt idx="135">
                  <c:v>1.2239964597426933E-8</c:v>
                </c:pt>
                <c:pt idx="136">
                  <c:v>1.2240009006347918E-8</c:v>
                </c:pt>
                <c:pt idx="137">
                  <c:v>1.2240009006347918E-8</c:v>
                </c:pt>
                <c:pt idx="138">
                  <c:v>1.2240009006347918E-8</c:v>
                </c:pt>
                <c:pt idx="139">
                  <c:v>1.223997569965718E-8</c:v>
                </c:pt>
                <c:pt idx="140">
                  <c:v>1.2240009006347918E-8</c:v>
                </c:pt>
                <c:pt idx="141">
                  <c:v>1.2240009006347918E-8</c:v>
                </c:pt>
                <c:pt idx="142">
                  <c:v>1.2240020108578165E-8</c:v>
                </c:pt>
                <c:pt idx="143">
                  <c:v>1.2239964597426933E-8</c:v>
                </c:pt>
                <c:pt idx="144">
                  <c:v>1.223997569965718E-8</c:v>
                </c:pt>
                <c:pt idx="145">
                  <c:v>1.2240031210808411E-8</c:v>
                </c:pt>
                <c:pt idx="146">
                  <c:v>1.2240009006347918E-8</c:v>
                </c:pt>
                <c:pt idx="147">
                  <c:v>1.2239986801887426E-8</c:v>
                </c:pt>
                <c:pt idx="148">
                  <c:v>1.2240009006347918E-8</c:v>
                </c:pt>
                <c:pt idx="149">
                  <c:v>1.2239997904117672E-8</c:v>
                </c:pt>
                <c:pt idx="150">
                  <c:v>1.2240009006347918E-8</c:v>
                </c:pt>
                <c:pt idx="151">
                  <c:v>0.20224719273110869</c:v>
                </c:pt>
                <c:pt idx="152">
                  <c:v>0.20224719273106428</c:v>
                </c:pt>
                <c:pt idx="153">
                  <c:v>0.20224719273110869</c:v>
                </c:pt>
                <c:pt idx="154">
                  <c:v>0.20224719273110869</c:v>
                </c:pt>
                <c:pt idx="155">
                  <c:v>0.20224719273110869</c:v>
                </c:pt>
                <c:pt idx="156">
                  <c:v>0.20224719273110869</c:v>
                </c:pt>
                <c:pt idx="157">
                  <c:v>0.2022471927311198</c:v>
                </c:pt>
                <c:pt idx="158">
                  <c:v>0.20224719273108649</c:v>
                </c:pt>
                <c:pt idx="159">
                  <c:v>0.20224719273108649</c:v>
                </c:pt>
                <c:pt idx="160">
                  <c:v>0.2022471927311198</c:v>
                </c:pt>
                <c:pt idx="161">
                  <c:v>0.20224719273110869</c:v>
                </c:pt>
                <c:pt idx="162">
                  <c:v>0.20224719273107539</c:v>
                </c:pt>
                <c:pt idx="163">
                  <c:v>0.2022471927311309</c:v>
                </c:pt>
                <c:pt idx="164">
                  <c:v>0.20224719273109759</c:v>
                </c:pt>
                <c:pt idx="165">
                  <c:v>0.20224719273108649</c:v>
                </c:pt>
                <c:pt idx="166">
                  <c:v>0.20224719273109759</c:v>
                </c:pt>
                <c:pt idx="167">
                  <c:v>0.20224719273110869</c:v>
                </c:pt>
                <c:pt idx="168">
                  <c:v>0.20224719273109759</c:v>
                </c:pt>
                <c:pt idx="169">
                  <c:v>0.20224719273109759</c:v>
                </c:pt>
                <c:pt idx="170">
                  <c:v>0.20224719273109759</c:v>
                </c:pt>
                <c:pt idx="171">
                  <c:v>0.2022471927311309</c:v>
                </c:pt>
                <c:pt idx="172">
                  <c:v>0.20224719273108649</c:v>
                </c:pt>
                <c:pt idx="173">
                  <c:v>0.2022471927311198</c:v>
                </c:pt>
                <c:pt idx="174">
                  <c:v>0.20224719273107539</c:v>
                </c:pt>
                <c:pt idx="175">
                  <c:v>0.20224719273110869</c:v>
                </c:pt>
                <c:pt idx="176">
                  <c:v>0.20224719273109759</c:v>
                </c:pt>
                <c:pt idx="177">
                  <c:v>0.20224719273108649</c:v>
                </c:pt>
                <c:pt idx="178">
                  <c:v>0.20224719273110869</c:v>
                </c:pt>
                <c:pt idx="179">
                  <c:v>0.20224719273110869</c:v>
                </c:pt>
                <c:pt idx="180">
                  <c:v>0.20224719273109759</c:v>
                </c:pt>
                <c:pt idx="181">
                  <c:v>0.22471910197010558</c:v>
                </c:pt>
                <c:pt idx="182">
                  <c:v>0.22471910197011669</c:v>
                </c:pt>
                <c:pt idx="183">
                  <c:v>0.22471910197011669</c:v>
                </c:pt>
                <c:pt idx="184">
                  <c:v>0.22471910197009448</c:v>
                </c:pt>
                <c:pt idx="185">
                  <c:v>0.22471910197010558</c:v>
                </c:pt>
                <c:pt idx="186">
                  <c:v>0.22471910197012779</c:v>
                </c:pt>
                <c:pt idx="187">
                  <c:v>0.22471910197011669</c:v>
                </c:pt>
                <c:pt idx="188">
                  <c:v>0.22471910197011669</c:v>
                </c:pt>
                <c:pt idx="189">
                  <c:v>0.22471910197010558</c:v>
                </c:pt>
                <c:pt idx="190">
                  <c:v>0.22471910197010558</c:v>
                </c:pt>
                <c:pt idx="191">
                  <c:v>0.22471910197011669</c:v>
                </c:pt>
                <c:pt idx="192">
                  <c:v>0.22471910197009448</c:v>
                </c:pt>
                <c:pt idx="193">
                  <c:v>0.22471910197011669</c:v>
                </c:pt>
                <c:pt idx="194">
                  <c:v>0.22471910197010558</c:v>
                </c:pt>
                <c:pt idx="195">
                  <c:v>0.22471910197013889</c:v>
                </c:pt>
                <c:pt idx="196">
                  <c:v>0.22471910197008338</c:v>
                </c:pt>
                <c:pt idx="197">
                  <c:v>0.22471910197012779</c:v>
                </c:pt>
                <c:pt idx="198">
                  <c:v>0.22471910197011669</c:v>
                </c:pt>
                <c:pt idx="199">
                  <c:v>0.22471910197009448</c:v>
                </c:pt>
                <c:pt idx="200">
                  <c:v>0.22471910197013889</c:v>
                </c:pt>
                <c:pt idx="201">
                  <c:v>0.22471910197008338</c:v>
                </c:pt>
                <c:pt idx="202">
                  <c:v>0.22471910197012779</c:v>
                </c:pt>
                <c:pt idx="203">
                  <c:v>0.22471910197010558</c:v>
                </c:pt>
                <c:pt idx="204">
                  <c:v>0.22471910197010558</c:v>
                </c:pt>
                <c:pt idx="205">
                  <c:v>0.22471910197011669</c:v>
                </c:pt>
                <c:pt idx="206">
                  <c:v>0.22471910197011669</c:v>
                </c:pt>
                <c:pt idx="207">
                  <c:v>0.22471910197009448</c:v>
                </c:pt>
                <c:pt idx="208">
                  <c:v>0.22471910197011669</c:v>
                </c:pt>
                <c:pt idx="209">
                  <c:v>0.22471910197011669</c:v>
                </c:pt>
                <c:pt idx="210">
                  <c:v>0.22471910197012779</c:v>
                </c:pt>
                <c:pt idx="211">
                  <c:v>0.22471910197009448</c:v>
                </c:pt>
                <c:pt idx="212">
                  <c:v>0.22471910197013889</c:v>
                </c:pt>
                <c:pt idx="213">
                  <c:v>0.22471910197009448</c:v>
                </c:pt>
                <c:pt idx="214">
                  <c:v>0.22471910197011669</c:v>
                </c:pt>
                <c:pt idx="215">
                  <c:v>0.22471910197009448</c:v>
                </c:pt>
                <c:pt idx="216">
                  <c:v>0.22471910197012779</c:v>
                </c:pt>
                <c:pt idx="217">
                  <c:v>0.22471910197010558</c:v>
                </c:pt>
                <c:pt idx="218">
                  <c:v>0.22471910197012779</c:v>
                </c:pt>
                <c:pt idx="219">
                  <c:v>0.22471910197010558</c:v>
                </c:pt>
                <c:pt idx="220">
                  <c:v>0.22471910197010558</c:v>
                </c:pt>
                <c:pt idx="221">
                  <c:v>0.22471910197011669</c:v>
                </c:pt>
                <c:pt idx="222">
                  <c:v>0.22471910197012779</c:v>
                </c:pt>
                <c:pt idx="223">
                  <c:v>0.22471910197008338</c:v>
                </c:pt>
                <c:pt idx="224">
                  <c:v>0.22471910197012779</c:v>
                </c:pt>
                <c:pt idx="225">
                  <c:v>0.22471910197009448</c:v>
                </c:pt>
                <c:pt idx="226">
                  <c:v>0.22471910197013889</c:v>
                </c:pt>
                <c:pt idx="227">
                  <c:v>0.22471910197012779</c:v>
                </c:pt>
                <c:pt idx="228">
                  <c:v>0.22471910197008338</c:v>
                </c:pt>
                <c:pt idx="229">
                  <c:v>0.22471910197012779</c:v>
                </c:pt>
                <c:pt idx="230">
                  <c:v>0.22471910197008338</c:v>
                </c:pt>
                <c:pt idx="231">
                  <c:v>0.22471910197014999</c:v>
                </c:pt>
                <c:pt idx="232">
                  <c:v>0.22471910197008338</c:v>
                </c:pt>
                <c:pt idx="233">
                  <c:v>0.22471910197011669</c:v>
                </c:pt>
                <c:pt idx="234">
                  <c:v>0.22471910197011669</c:v>
                </c:pt>
                <c:pt idx="235">
                  <c:v>0.22471910197010558</c:v>
                </c:pt>
                <c:pt idx="236">
                  <c:v>0.22471910197012779</c:v>
                </c:pt>
                <c:pt idx="237">
                  <c:v>0.22471910197010558</c:v>
                </c:pt>
                <c:pt idx="238">
                  <c:v>0.22471910197010558</c:v>
                </c:pt>
                <c:pt idx="239">
                  <c:v>0.22471910197010558</c:v>
                </c:pt>
                <c:pt idx="240">
                  <c:v>0.22471910197013889</c:v>
                </c:pt>
                <c:pt idx="241">
                  <c:v>0.22471910197009448</c:v>
                </c:pt>
                <c:pt idx="242">
                  <c:v>0.22471910197010558</c:v>
                </c:pt>
                <c:pt idx="243">
                  <c:v>1.2240009006347918E-8</c:v>
                </c:pt>
                <c:pt idx="244">
                  <c:v>1.2240031210808411E-8</c:v>
                </c:pt>
                <c:pt idx="245">
                  <c:v>1.223997569965718E-8</c:v>
                </c:pt>
                <c:pt idx="246">
                  <c:v>1.2239986801887426E-8</c:v>
                </c:pt>
                <c:pt idx="247">
                  <c:v>1.2239997904117672E-8</c:v>
                </c:pt>
                <c:pt idx="248">
                  <c:v>1.2240009006347918E-8</c:v>
                </c:pt>
                <c:pt idx="249">
                  <c:v>1.2239986801887426E-8</c:v>
                </c:pt>
                <c:pt idx="250">
                  <c:v>1.2240009006347918E-8</c:v>
                </c:pt>
                <c:pt idx="251">
                  <c:v>1.2240020108578165E-8</c:v>
                </c:pt>
                <c:pt idx="252">
                  <c:v>1.2239997904117672E-8</c:v>
                </c:pt>
                <c:pt idx="253">
                  <c:v>1.2239986801887426E-8</c:v>
                </c:pt>
                <c:pt idx="254">
                  <c:v>1.2239986801887426E-8</c:v>
                </c:pt>
                <c:pt idx="255">
                  <c:v>1.2240020108578165E-8</c:v>
                </c:pt>
                <c:pt idx="256">
                  <c:v>1.2239986801887426E-8</c:v>
                </c:pt>
                <c:pt idx="257">
                  <c:v>1.2240020108578165E-8</c:v>
                </c:pt>
                <c:pt idx="258">
                  <c:v>1.2239986801887426E-8</c:v>
                </c:pt>
                <c:pt idx="259">
                  <c:v>1.2240009006347918E-8</c:v>
                </c:pt>
                <c:pt idx="260">
                  <c:v>1.2239997904117672E-8</c:v>
                </c:pt>
                <c:pt idx="261">
                  <c:v>1.2240020108578165E-8</c:v>
                </c:pt>
                <c:pt idx="262">
                  <c:v>1.2239953495196687E-8</c:v>
                </c:pt>
                <c:pt idx="263">
                  <c:v>1.2240009006347918E-8</c:v>
                </c:pt>
                <c:pt idx="264">
                  <c:v>1.2239997904117672E-8</c:v>
                </c:pt>
                <c:pt idx="265">
                  <c:v>1.2240031210808411E-8</c:v>
                </c:pt>
                <c:pt idx="266">
                  <c:v>1.2239964597426933E-8</c:v>
                </c:pt>
                <c:pt idx="267">
                  <c:v>1.2240031210808411E-8</c:v>
                </c:pt>
                <c:pt idx="268">
                  <c:v>1.2239986801887426E-8</c:v>
                </c:pt>
                <c:pt idx="269">
                  <c:v>1.2240020108578165E-8</c:v>
                </c:pt>
                <c:pt idx="270">
                  <c:v>1.2239964597426933E-8</c:v>
                </c:pt>
                <c:pt idx="271">
                  <c:v>1.2239997904117672E-8</c:v>
                </c:pt>
                <c:pt idx="272">
                  <c:v>1.2240009006347918E-8</c:v>
                </c:pt>
                <c:pt idx="273">
                  <c:v>1.0800000000324818E-8</c:v>
                </c:pt>
                <c:pt idx="274">
                  <c:v>1.3680000000486049E-8</c:v>
                </c:pt>
                <c:pt idx="275">
                  <c:v>1.2240000000405433E-8</c:v>
                </c:pt>
                <c:pt idx="276">
                  <c:v>1.2240000000405433E-8</c:v>
                </c:pt>
                <c:pt idx="277">
                  <c:v>1.2240000000405433E-8</c:v>
                </c:pt>
                <c:pt idx="278">
                  <c:v>1.2240000000405433E-8</c:v>
                </c:pt>
                <c:pt idx="279">
                  <c:v>1.2240000000405433E-8</c:v>
                </c:pt>
                <c:pt idx="280">
                  <c:v>1.2240000000405433E-8</c:v>
                </c:pt>
                <c:pt idx="281">
                  <c:v>1.2240000000405433E-8</c:v>
                </c:pt>
                <c:pt idx="282">
                  <c:v>1.2240000000405414E-8</c:v>
                </c:pt>
                <c:pt idx="283">
                  <c:v>1.2240000000405453E-8</c:v>
                </c:pt>
                <c:pt idx="284">
                  <c:v>1.2240000000405433E-8</c:v>
                </c:pt>
                <c:pt idx="285">
                  <c:v>1.2240000000405433E-8</c:v>
                </c:pt>
                <c:pt idx="286">
                  <c:v>1.2240000000405433E-8</c:v>
                </c:pt>
                <c:pt idx="287">
                  <c:v>4.0702533122279366E-2</c:v>
                </c:pt>
                <c:pt idx="288">
                  <c:v>4.0702533122279373E-2</c:v>
                </c:pt>
                <c:pt idx="289">
                  <c:v>4.0702533122279366E-2</c:v>
                </c:pt>
                <c:pt idx="290">
                  <c:v>4.0702533122279345E-2</c:v>
                </c:pt>
                <c:pt idx="291">
                  <c:v>8.6710431764856044E-2</c:v>
                </c:pt>
                <c:pt idx="292">
                  <c:v>8.671043176485603E-2</c:v>
                </c:pt>
                <c:pt idx="293">
                  <c:v>8.6710431764856113E-2</c:v>
                </c:pt>
                <c:pt idx="294">
                  <c:v>8.6710431764855989E-2</c:v>
                </c:pt>
                <c:pt idx="295">
                  <c:v>8.6710431764855989E-2</c:v>
                </c:pt>
                <c:pt idx="296">
                  <c:v>8.6710431764855989E-2</c:v>
                </c:pt>
                <c:pt idx="297">
                  <c:v>8.6710431764855989E-2</c:v>
                </c:pt>
                <c:pt idx="298">
                  <c:v>8.6710431764856238E-2</c:v>
                </c:pt>
                <c:pt idx="299">
                  <c:v>8.6710431764856072E-2</c:v>
                </c:pt>
                <c:pt idx="300">
                  <c:v>8.6710431764855905E-2</c:v>
                </c:pt>
                <c:pt idx="301">
                  <c:v>8.6710431764856072E-2</c:v>
                </c:pt>
                <c:pt idx="302">
                  <c:v>0.11936359192668382</c:v>
                </c:pt>
                <c:pt idx="303">
                  <c:v>0.11936359192668347</c:v>
                </c:pt>
                <c:pt idx="304">
                  <c:v>0.11936359192668364</c:v>
                </c:pt>
                <c:pt idx="305">
                  <c:v>0.11936359192668503</c:v>
                </c:pt>
                <c:pt idx="306">
                  <c:v>0.11936359192668451</c:v>
                </c:pt>
                <c:pt idx="307">
                  <c:v>0.11936359192668382</c:v>
                </c:pt>
                <c:pt idx="308">
                  <c:v>0.16409980328918916</c:v>
                </c:pt>
                <c:pt idx="309">
                  <c:v>0.16409980328918952</c:v>
                </c:pt>
                <c:pt idx="310">
                  <c:v>0.16409980328918916</c:v>
                </c:pt>
                <c:pt idx="311">
                  <c:v>0.16409980328918952</c:v>
                </c:pt>
                <c:pt idx="312">
                  <c:v>0.16409980328918916</c:v>
                </c:pt>
                <c:pt idx="313">
                  <c:v>0.16409980328919055</c:v>
                </c:pt>
                <c:pt idx="314">
                  <c:v>0.16409980328918952</c:v>
                </c:pt>
                <c:pt idx="315">
                  <c:v>0.16409980328918916</c:v>
                </c:pt>
                <c:pt idx="316">
                  <c:v>0.33964442825902064</c:v>
                </c:pt>
                <c:pt idx="317">
                  <c:v>0.33964442825901997</c:v>
                </c:pt>
                <c:pt idx="318">
                  <c:v>0.33964442825901997</c:v>
                </c:pt>
                <c:pt idx="319">
                  <c:v>0.33964442825901997</c:v>
                </c:pt>
                <c:pt idx="320">
                  <c:v>0.33964442825902136</c:v>
                </c:pt>
                <c:pt idx="321">
                  <c:v>0.33964442825901858</c:v>
                </c:pt>
                <c:pt idx="322">
                  <c:v>0.40568146250271819</c:v>
                </c:pt>
                <c:pt idx="323">
                  <c:v>0.40568146250272163</c:v>
                </c:pt>
                <c:pt idx="324">
                  <c:v>0.40568146250271819</c:v>
                </c:pt>
                <c:pt idx="325">
                  <c:v>0.4056814625027147</c:v>
                </c:pt>
                <c:pt idx="326">
                  <c:v>0.40568146250271608</c:v>
                </c:pt>
                <c:pt idx="327">
                  <c:v>0.40568146250271886</c:v>
                </c:pt>
                <c:pt idx="328">
                  <c:v>0.40568146250272163</c:v>
                </c:pt>
                <c:pt idx="329">
                  <c:v>0.40568146250271747</c:v>
                </c:pt>
                <c:pt idx="330">
                  <c:v>0.40568146250271747</c:v>
                </c:pt>
                <c:pt idx="331">
                  <c:v>0.40568146250271886</c:v>
                </c:pt>
                <c:pt idx="332">
                  <c:v>0.42276566226367579</c:v>
                </c:pt>
                <c:pt idx="333">
                  <c:v>0.42276566226367301</c:v>
                </c:pt>
                <c:pt idx="334">
                  <c:v>0.4227656622636744</c:v>
                </c:pt>
                <c:pt idx="335">
                  <c:v>0.4227656622636744</c:v>
                </c:pt>
                <c:pt idx="336">
                  <c:v>0.42276566226367718</c:v>
                </c:pt>
                <c:pt idx="337">
                  <c:v>0.4227656622636744</c:v>
                </c:pt>
                <c:pt idx="338">
                  <c:v>0.44276192570479184</c:v>
                </c:pt>
                <c:pt idx="339">
                  <c:v>0.442761925704796</c:v>
                </c:pt>
                <c:pt idx="340">
                  <c:v>0.44276192570479322</c:v>
                </c:pt>
                <c:pt idx="341">
                  <c:v>0.44276192570479878</c:v>
                </c:pt>
                <c:pt idx="342">
                  <c:v>0.44276192570479045</c:v>
                </c:pt>
                <c:pt idx="343">
                  <c:v>0.44276192570479322</c:v>
                </c:pt>
                <c:pt idx="344">
                  <c:v>0.442761925704796</c:v>
                </c:pt>
                <c:pt idx="345">
                  <c:v>0.48517274762717166</c:v>
                </c:pt>
                <c:pt idx="346">
                  <c:v>0.48517274762716889</c:v>
                </c:pt>
                <c:pt idx="347">
                  <c:v>0.48517274762717444</c:v>
                </c:pt>
                <c:pt idx="348">
                  <c:v>0.48517274762716889</c:v>
                </c:pt>
                <c:pt idx="349">
                  <c:v>0.48517274762716611</c:v>
                </c:pt>
                <c:pt idx="350">
                  <c:v>0.48517274762717166</c:v>
                </c:pt>
                <c:pt idx="351">
                  <c:v>0.48517274762716611</c:v>
                </c:pt>
                <c:pt idx="352">
                  <c:v>0.49587802274776993</c:v>
                </c:pt>
                <c:pt idx="353">
                  <c:v>0.49587802274776993</c:v>
                </c:pt>
                <c:pt idx="354">
                  <c:v>0.49587802274776993</c:v>
                </c:pt>
                <c:pt idx="355">
                  <c:v>0.49587802274777271</c:v>
                </c:pt>
                <c:pt idx="356">
                  <c:v>0.49587802274776993</c:v>
                </c:pt>
                <c:pt idx="357">
                  <c:v>0.49587802274776993</c:v>
                </c:pt>
                <c:pt idx="358">
                  <c:v>0.49587802274776993</c:v>
                </c:pt>
                <c:pt idx="359">
                  <c:v>0.55423040451102745</c:v>
                </c:pt>
                <c:pt idx="360">
                  <c:v>0.55423040451103578</c:v>
                </c:pt>
                <c:pt idx="361">
                  <c:v>0.55423040451104133</c:v>
                </c:pt>
                <c:pt idx="362">
                  <c:v>0.55423040451103578</c:v>
                </c:pt>
                <c:pt idx="363">
                  <c:v>0.55423040451103855</c:v>
                </c:pt>
                <c:pt idx="364">
                  <c:v>0.55423040451103855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8F09-42D2-B60E-8FAB383A75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76301576"/>
        <c:axId val="1176298832"/>
      </c:scatterChart>
      <c:valAx>
        <c:axId val="1176301576"/>
        <c:scaling>
          <c:orientation val="minMax"/>
          <c:max val="36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76298832"/>
        <c:crosses val="autoZero"/>
        <c:crossBetween val="midCat"/>
        <c:majorUnit val="30.4"/>
        <c:minorUnit val="1"/>
      </c:valAx>
      <c:valAx>
        <c:axId val="1176298832"/>
        <c:scaling>
          <c:orientation val="minMax"/>
          <c:max val="1.2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76301576"/>
        <c:crosses val="autoZero"/>
        <c:crossBetween val="midCat"/>
      </c:valAx>
      <c:spPr>
        <a:solidFill>
          <a:schemeClr val="bg1"/>
        </a:soli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>
        <a:lumMod val="8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 sz="1000" b="0" i="0" u="none" strike="noStrike" kern="1200" baseline="0">
          <a:solidFill>
            <a:schemeClr val="tx1"/>
          </a:solidFill>
          <a:latin typeface="+mn-lt"/>
          <a:ea typeface="+mn-ea"/>
          <a:cs typeface="+mn-cs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400" b="1" i="0" u="none" strike="noStrike" baseline="0">
                <a:effectLst/>
              </a:rPr>
              <a:t>T1X1</a:t>
            </a:r>
            <a:r>
              <a:rPr lang="it-IT" sz="1400" b="0" i="0" u="none" strike="noStrike" baseline="0"/>
              <a:t> </a:t>
            </a:r>
            <a:endParaRPr lang="it-IT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530766987459899E-2"/>
          <c:y val="0.17171296296296296"/>
          <c:w val="0.86260997375328086"/>
          <c:h val="0.65236111111111106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'ΚΑΜΠΥΛΕΣ 2025'!$B$6</c:f>
              <c:strCache>
                <c:ptCount val="1"/>
                <c:pt idx="0">
                  <c:v>Τυπική Καμπύλη Κατανάλωσης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Lit>
              <c:formatCode>General</c:formatCode>
              <c:ptCount val="365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  <c:pt idx="53">
                <c:v>54</c:v>
              </c:pt>
              <c:pt idx="54">
                <c:v>55</c:v>
              </c:pt>
              <c:pt idx="55">
                <c:v>56</c:v>
              </c:pt>
              <c:pt idx="56">
                <c:v>57</c:v>
              </c:pt>
              <c:pt idx="57">
                <c:v>58</c:v>
              </c:pt>
              <c:pt idx="58">
                <c:v>59</c:v>
              </c:pt>
              <c:pt idx="59">
                <c:v>60</c:v>
              </c:pt>
              <c:pt idx="60">
                <c:v>61</c:v>
              </c:pt>
              <c:pt idx="61">
                <c:v>62</c:v>
              </c:pt>
              <c:pt idx="62">
                <c:v>63</c:v>
              </c:pt>
              <c:pt idx="63">
                <c:v>64</c:v>
              </c:pt>
              <c:pt idx="64">
                <c:v>65</c:v>
              </c:pt>
              <c:pt idx="65">
                <c:v>66</c:v>
              </c:pt>
              <c:pt idx="66">
                <c:v>67</c:v>
              </c:pt>
              <c:pt idx="67">
                <c:v>68</c:v>
              </c:pt>
              <c:pt idx="68">
                <c:v>69</c:v>
              </c:pt>
              <c:pt idx="69">
                <c:v>70</c:v>
              </c:pt>
              <c:pt idx="70">
                <c:v>71</c:v>
              </c:pt>
              <c:pt idx="71">
                <c:v>72</c:v>
              </c:pt>
              <c:pt idx="72">
                <c:v>73</c:v>
              </c:pt>
              <c:pt idx="73">
                <c:v>74</c:v>
              </c:pt>
              <c:pt idx="74">
                <c:v>75</c:v>
              </c:pt>
              <c:pt idx="75">
                <c:v>76</c:v>
              </c:pt>
              <c:pt idx="76">
                <c:v>77</c:v>
              </c:pt>
              <c:pt idx="77">
                <c:v>78</c:v>
              </c:pt>
              <c:pt idx="78">
                <c:v>79</c:v>
              </c:pt>
              <c:pt idx="79">
                <c:v>80</c:v>
              </c:pt>
              <c:pt idx="80">
                <c:v>81</c:v>
              </c:pt>
              <c:pt idx="81">
                <c:v>82</c:v>
              </c:pt>
              <c:pt idx="82">
                <c:v>83</c:v>
              </c:pt>
              <c:pt idx="83">
                <c:v>84</c:v>
              </c:pt>
              <c:pt idx="84">
                <c:v>85</c:v>
              </c:pt>
              <c:pt idx="85">
                <c:v>86</c:v>
              </c:pt>
              <c:pt idx="86">
                <c:v>87</c:v>
              </c:pt>
              <c:pt idx="87">
                <c:v>88</c:v>
              </c:pt>
              <c:pt idx="88">
                <c:v>89</c:v>
              </c:pt>
              <c:pt idx="89">
                <c:v>90</c:v>
              </c:pt>
              <c:pt idx="90">
                <c:v>91</c:v>
              </c:pt>
              <c:pt idx="91">
                <c:v>92</c:v>
              </c:pt>
              <c:pt idx="92">
                <c:v>93</c:v>
              </c:pt>
              <c:pt idx="93">
                <c:v>94</c:v>
              </c:pt>
              <c:pt idx="94">
                <c:v>95</c:v>
              </c:pt>
              <c:pt idx="95">
                <c:v>96</c:v>
              </c:pt>
              <c:pt idx="96">
                <c:v>97</c:v>
              </c:pt>
              <c:pt idx="97">
                <c:v>98</c:v>
              </c:pt>
              <c:pt idx="98">
                <c:v>99</c:v>
              </c:pt>
              <c:pt idx="99">
                <c:v>100</c:v>
              </c:pt>
              <c:pt idx="100">
                <c:v>101</c:v>
              </c:pt>
              <c:pt idx="101">
                <c:v>102</c:v>
              </c:pt>
              <c:pt idx="102">
                <c:v>103</c:v>
              </c:pt>
              <c:pt idx="103">
                <c:v>104</c:v>
              </c:pt>
              <c:pt idx="104">
                <c:v>105</c:v>
              </c:pt>
              <c:pt idx="105">
                <c:v>106</c:v>
              </c:pt>
              <c:pt idx="106">
                <c:v>107</c:v>
              </c:pt>
              <c:pt idx="107">
                <c:v>108</c:v>
              </c:pt>
              <c:pt idx="108">
                <c:v>109</c:v>
              </c:pt>
              <c:pt idx="109">
                <c:v>110</c:v>
              </c:pt>
              <c:pt idx="110">
                <c:v>111</c:v>
              </c:pt>
              <c:pt idx="111">
                <c:v>112</c:v>
              </c:pt>
              <c:pt idx="112">
                <c:v>113</c:v>
              </c:pt>
              <c:pt idx="113">
                <c:v>114</c:v>
              </c:pt>
              <c:pt idx="114">
                <c:v>115</c:v>
              </c:pt>
              <c:pt idx="115">
                <c:v>116</c:v>
              </c:pt>
              <c:pt idx="116">
                <c:v>117</c:v>
              </c:pt>
              <c:pt idx="117">
                <c:v>118</c:v>
              </c:pt>
              <c:pt idx="118">
                <c:v>119</c:v>
              </c:pt>
              <c:pt idx="119">
                <c:v>120</c:v>
              </c:pt>
              <c:pt idx="120">
                <c:v>121</c:v>
              </c:pt>
              <c:pt idx="121">
                <c:v>122</c:v>
              </c:pt>
              <c:pt idx="122">
                <c:v>123</c:v>
              </c:pt>
              <c:pt idx="123">
                <c:v>124</c:v>
              </c:pt>
              <c:pt idx="124">
                <c:v>125</c:v>
              </c:pt>
              <c:pt idx="125">
                <c:v>126</c:v>
              </c:pt>
              <c:pt idx="126">
                <c:v>127</c:v>
              </c:pt>
              <c:pt idx="127">
                <c:v>128</c:v>
              </c:pt>
              <c:pt idx="128">
                <c:v>129</c:v>
              </c:pt>
              <c:pt idx="129">
                <c:v>130</c:v>
              </c:pt>
              <c:pt idx="130">
                <c:v>131</c:v>
              </c:pt>
              <c:pt idx="131">
                <c:v>132</c:v>
              </c:pt>
              <c:pt idx="132">
                <c:v>133</c:v>
              </c:pt>
              <c:pt idx="133">
                <c:v>134</c:v>
              </c:pt>
              <c:pt idx="134">
                <c:v>135</c:v>
              </c:pt>
              <c:pt idx="135">
                <c:v>136</c:v>
              </c:pt>
              <c:pt idx="136">
                <c:v>137</c:v>
              </c:pt>
              <c:pt idx="137">
                <c:v>138</c:v>
              </c:pt>
              <c:pt idx="138">
                <c:v>139</c:v>
              </c:pt>
              <c:pt idx="139">
                <c:v>140</c:v>
              </c:pt>
              <c:pt idx="140">
                <c:v>141</c:v>
              </c:pt>
              <c:pt idx="141">
                <c:v>142</c:v>
              </c:pt>
              <c:pt idx="142">
                <c:v>143</c:v>
              </c:pt>
              <c:pt idx="143">
                <c:v>144</c:v>
              </c:pt>
              <c:pt idx="144">
                <c:v>145</c:v>
              </c:pt>
              <c:pt idx="145">
                <c:v>146</c:v>
              </c:pt>
              <c:pt idx="146">
                <c:v>147</c:v>
              </c:pt>
              <c:pt idx="147">
                <c:v>148</c:v>
              </c:pt>
              <c:pt idx="148">
                <c:v>149</c:v>
              </c:pt>
              <c:pt idx="149">
                <c:v>150</c:v>
              </c:pt>
              <c:pt idx="150">
                <c:v>151</c:v>
              </c:pt>
              <c:pt idx="151">
                <c:v>152</c:v>
              </c:pt>
              <c:pt idx="152">
                <c:v>153</c:v>
              </c:pt>
              <c:pt idx="153">
                <c:v>154</c:v>
              </c:pt>
              <c:pt idx="154">
                <c:v>155</c:v>
              </c:pt>
              <c:pt idx="155">
                <c:v>156</c:v>
              </c:pt>
              <c:pt idx="156">
                <c:v>157</c:v>
              </c:pt>
              <c:pt idx="157">
                <c:v>158</c:v>
              </c:pt>
              <c:pt idx="158">
                <c:v>159</c:v>
              </c:pt>
              <c:pt idx="159">
                <c:v>160</c:v>
              </c:pt>
              <c:pt idx="160">
                <c:v>161</c:v>
              </c:pt>
              <c:pt idx="161">
                <c:v>162</c:v>
              </c:pt>
              <c:pt idx="162">
                <c:v>163</c:v>
              </c:pt>
              <c:pt idx="163">
                <c:v>164</c:v>
              </c:pt>
              <c:pt idx="164">
                <c:v>165</c:v>
              </c:pt>
              <c:pt idx="165">
                <c:v>166</c:v>
              </c:pt>
              <c:pt idx="166">
                <c:v>167</c:v>
              </c:pt>
              <c:pt idx="167">
                <c:v>168</c:v>
              </c:pt>
              <c:pt idx="168">
                <c:v>169</c:v>
              </c:pt>
              <c:pt idx="169">
                <c:v>170</c:v>
              </c:pt>
              <c:pt idx="170">
                <c:v>171</c:v>
              </c:pt>
              <c:pt idx="171">
                <c:v>172</c:v>
              </c:pt>
              <c:pt idx="172">
                <c:v>173</c:v>
              </c:pt>
              <c:pt idx="173">
                <c:v>174</c:v>
              </c:pt>
              <c:pt idx="174">
                <c:v>175</c:v>
              </c:pt>
              <c:pt idx="175">
                <c:v>176</c:v>
              </c:pt>
              <c:pt idx="176">
                <c:v>177</c:v>
              </c:pt>
              <c:pt idx="177">
                <c:v>178</c:v>
              </c:pt>
              <c:pt idx="178">
                <c:v>179</c:v>
              </c:pt>
              <c:pt idx="179">
                <c:v>180</c:v>
              </c:pt>
              <c:pt idx="180">
                <c:v>181</c:v>
              </c:pt>
              <c:pt idx="181">
                <c:v>182</c:v>
              </c:pt>
              <c:pt idx="182">
                <c:v>183</c:v>
              </c:pt>
              <c:pt idx="183">
                <c:v>184</c:v>
              </c:pt>
              <c:pt idx="184">
                <c:v>185</c:v>
              </c:pt>
              <c:pt idx="185">
                <c:v>186</c:v>
              </c:pt>
              <c:pt idx="186">
                <c:v>187</c:v>
              </c:pt>
              <c:pt idx="187">
                <c:v>188</c:v>
              </c:pt>
              <c:pt idx="188">
                <c:v>189</c:v>
              </c:pt>
              <c:pt idx="189">
                <c:v>190</c:v>
              </c:pt>
              <c:pt idx="190">
                <c:v>191</c:v>
              </c:pt>
              <c:pt idx="191">
                <c:v>192</c:v>
              </c:pt>
              <c:pt idx="192">
                <c:v>193</c:v>
              </c:pt>
              <c:pt idx="193">
                <c:v>194</c:v>
              </c:pt>
              <c:pt idx="194">
                <c:v>195</c:v>
              </c:pt>
              <c:pt idx="195">
                <c:v>196</c:v>
              </c:pt>
              <c:pt idx="196">
                <c:v>197</c:v>
              </c:pt>
              <c:pt idx="197">
                <c:v>198</c:v>
              </c:pt>
              <c:pt idx="198">
                <c:v>199</c:v>
              </c:pt>
              <c:pt idx="199">
                <c:v>200</c:v>
              </c:pt>
              <c:pt idx="200">
                <c:v>201</c:v>
              </c:pt>
              <c:pt idx="201">
                <c:v>202</c:v>
              </c:pt>
              <c:pt idx="202">
                <c:v>203</c:v>
              </c:pt>
              <c:pt idx="203">
                <c:v>204</c:v>
              </c:pt>
              <c:pt idx="204">
                <c:v>205</c:v>
              </c:pt>
              <c:pt idx="205">
                <c:v>206</c:v>
              </c:pt>
              <c:pt idx="206">
                <c:v>207</c:v>
              </c:pt>
              <c:pt idx="207">
                <c:v>208</c:v>
              </c:pt>
              <c:pt idx="208">
                <c:v>209</c:v>
              </c:pt>
              <c:pt idx="209">
                <c:v>210</c:v>
              </c:pt>
              <c:pt idx="210">
                <c:v>211</c:v>
              </c:pt>
              <c:pt idx="211">
                <c:v>212</c:v>
              </c:pt>
              <c:pt idx="212">
                <c:v>213</c:v>
              </c:pt>
              <c:pt idx="213">
                <c:v>214</c:v>
              </c:pt>
              <c:pt idx="214">
                <c:v>215</c:v>
              </c:pt>
              <c:pt idx="215">
                <c:v>216</c:v>
              </c:pt>
              <c:pt idx="216">
                <c:v>217</c:v>
              </c:pt>
              <c:pt idx="217">
                <c:v>218</c:v>
              </c:pt>
              <c:pt idx="218">
                <c:v>219</c:v>
              </c:pt>
              <c:pt idx="219">
                <c:v>220</c:v>
              </c:pt>
              <c:pt idx="220">
                <c:v>221</c:v>
              </c:pt>
              <c:pt idx="221">
                <c:v>222</c:v>
              </c:pt>
              <c:pt idx="222">
                <c:v>223</c:v>
              </c:pt>
              <c:pt idx="223">
                <c:v>224</c:v>
              </c:pt>
              <c:pt idx="224">
                <c:v>225</c:v>
              </c:pt>
              <c:pt idx="225">
                <c:v>226</c:v>
              </c:pt>
              <c:pt idx="226">
                <c:v>227</c:v>
              </c:pt>
              <c:pt idx="227">
                <c:v>228</c:v>
              </c:pt>
              <c:pt idx="228">
                <c:v>229</c:v>
              </c:pt>
              <c:pt idx="229">
                <c:v>230</c:v>
              </c:pt>
              <c:pt idx="230">
                <c:v>231</c:v>
              </c:pt>
              <c:pt idx="231">
                <c:v>232</c:v>
              </c:pt>
              <c:pt idx="232">
                <c:v>233</c:v>
              </c:pt>
              <c:pt idx="233">
                <c:v>234</c:v>
              </c:pt>
              <c:pt idx="234">
                <c:v>235</c:v>
              </c:pt>
              <c:pt idx="235">
                <c:v>236</c:v>
              </c:pt>
              <c:pt idx="236">
                <c:v>237</c:v>
              </c:pt>
              <c:pt idx="237">
                <c:v>238</c:v>
              </c:pt>
              <c:pt idx="238">
                <c:v>239</c:v>
              </c:pt>
              <c:pt idx="239">
                <c:v>240</c:v>
              </c:pt>
              <c:pt idx="240">
                <c:v>241</c:v>
              </c:pt>
              <c:pt idx="241">
                <c:v>242</c:v>
              </c:pt>
              <c:pt idx="242">
                <c:v>243</c:v>
              </c:pt>
              <c:pt idx="243">
                <c:v>244</c:v>
              </c:pt>
              <c:pt idx="244">
                <c:v>245</c:v>
              </c:pt>
              <c:pt idx="245">
                <c:v>246</c:v>
              </c:pt>
              <c:pt idx="246">
                <c:v>247</c:v>
              </c:pt>
              <c:pt idx="247">
                <c:v>248</c:v>
              </c:pt>
              <c:pt idx="248">
                <c:v>249</c:v>
              </c:pt>
              <c:pt idx="249">
                <c:v>250</c:v>
              </c:pt>
              <c:pt idx="250">
                <c:v>251</c:v>
              </c:pt>
              <c:pt idx="251">
                <c:v>252</c:v>
              </c:pt>
              <c:pt idx="252">
                <c:v>253</c:v>
              </c:pt>
              <c:pt idx="253">
                <c:v>254</c:v>
              </c:pt>
              <c:pt idx="254">
                <c:v>255</c:v>
              </c:pt>
              <c:pt idx="255">
                <c:v>256</c:v>
              </c:pt>
              <c:pt idx="256">
                <c:v>257</c:v>
              </c:pt>
              <c:pt idx="257">
                <c:v>258</c:v>
              </c:pt>
              <c:pt idx="258">
                <c:v>259</c:v>
              </c:pt>
              <c:pt idx="259">
                <c:v>260</c:v>
              </c:pt>
              <c:pt idx="260">
                <c:v>261</c:v>
              </c:pt>
              <c:pt idx="261">
                <c:v>262</c:v>
              </c:pt>
              <c:pt idx="262">
                <c:v>263</c:v>
              </c:pt>
              <c:pt idx="263">
                <c:v>264</c:v>
              </c:pt>
              <c:pt idx="264">
                <c:v>265</c:v>
              </c:pt>
              <c:pt idx="265">
                <c:v>266</c:v>
              </c:pt>
              <c:pt idx="266">
                <c:v>267</c:v>
              </c:pt>
              <c:pt idx="267">
                <c:v>268</c:v>
              </c:pt>
              <c:pt idx="268">
                <c:v>269</c:v>
              </c:pt>
              <c:pt idx="269">
                <c:v>270</c:v>
              </c:pt>
              <c:pt idx="270">
                <c:v>271</c:v>
              </c:pt>
              <c:pt idx="271">
                <c:v>272</c:v>
              </c:pt>
              <c:pt idx="272">
                <c:v>273</c:v>
              </c:pt>
              <c:pt idx="273">
                <c:v>274</c:v>
              </c:pt>
              <c:pt idx="274">
                <c:v>275</c:v>
              </c:pt>
              <c:pt idx="275">
                <c:v>276</c:v>
              </c:pt>
              <c:pt idx="276">
                <c:v>277</c:v>
              </c:pt>
              <c:pt idx="277">
                <c:v>278</c:v>
              </c:pt>
              <c:pt idx="278">
                <c:v>279</c:v>
              </c:pt>
              <c:pt idx="279">
                <c:v>280</c:v>
              </c:pt>
              <c:pt idx="280">
                <c:v>281</c:v>
              </c:pt>
              <c:pt idx="281">
                <c:v>282</c:v>
              </c:pt>
              <c:pt idx="282">
                <c:v>283</c:v>
              </c:pt>
              <c:pt idx="283">
                <c:v>284</c:v>
              </c:pt>
              <c:pt idx="284">
                <c:v>285</c:v>
              </c:pt>
              <c:pt idx="285">
                <c:v>286</c:v>
              </c:pt>
              <c:pt idx="286">
                <c:v>287</c:v>
              </c:pt>
              <c:pt idx="287">
                <c:v>288</c:v>
              </c:pt>
              <c:pt idx="288">
                <c:v>289</c:v>
              </c:pt>
              <c:pt idx="289">
                <c:v>290</c:v>
              </c:pt>
              <c:pt idx="290">
                <c:v>291</c:v>
              </c:pt>
              <c:pt idx="291">
                <c:v>292</c:v>
              </c:pt>
              <c:pt idx="292">
                <c:v>293</c:v>
              </c:pt>
              <c:pt idx="293">
                <c:v>294</c:v>
              </c:pt>
              <c:pt idx="294">
                <c:v>295</c:v>
              </c:pt>
              <c:pt idx="295">
                <c:v>296</c:v>
              </c:pt>
              <c:pt idx="296">
                <c:v>297</c:v>
              </c:pt>
              <c:pt idx="297">
                <c:v>298</c:v>
              </c:pt>
              <c:pt idx="298">
                <c:v>299</c:v>
              </c:pt>
              <c:pt idx="299">
                <c:v>300</c:v>
              </c:pt>
              <c:pt idx="300">
                <c:v>301</c:v>
              </c:pt>
              <c:pt idx="301">
                <c:v>302</c:v>
              </c:pt>
              <c:pt idx="302">
                <c:v>303</c:v>
              </c:pt>
              <c:pt idx="303">
                <c:v>304</c:v>
              </c:pt>
              <c:pt idx="304">
                <c:v>305</c:v>
              </c:pt>
              <c:pt idx="305">
                <c:v>306</c:v>
              </c:pt>
              <c:pt idx="306">
                <c:v>307</c:v>
              </c:pt>
              <c:pt idx="307">
                <c:v>308</c:v>
              </c:pt>
              <c:pt idx="308">
                <c:v>309</c:v>
              </c:pt>
              <c:pt idx="309">
                <c:v>310</c:v>
              </c:pt>
              <c:pt idx="310">
                <c:v>311</c:v>
              </c:pt>
              <c:pt idx="311">
                <c:v>312</c:v>
              </c:pt>
              <c:pt idx="312">
                <c:v>313</c:v>
              </c:pt>
              <c:pt idx="313">
                <c:v>314</c:v>
              </c:pt>
              <c:pt idx="314">
                <c:v>315</c:v>
              </c:pt>
              <c:pt idx="315">
                <c:v>316</c:v>
              </c:pt>
              <c:pt idx="316">
                <c:v>317</c:v>
              </c:pt>
              <c:pt idx="317">
                <c:v>318</c:v>
              </c:pt>
              <c:pt idx="318">
                <c:v>319</c:v>
              </c:pt>
              <c:pt idx="319">
                <c:v>320</c:v>
              </c:pt>
              <c:pt idx="320">
                <c:v>321</c:v>
              </c:pt>
              <c:pt idx="321">
                <c:v>322</c:v>
              </c:pt>
              <c:pt idx="322">
                <c:v>323</c:v>
              </c:pt>
              <c:pt idx="323">
                <c:v>324</c:v>
              </c:pt>
              <c:pt idx="324">
                <c:v>325</c:v>
              </c:pt>
              <c:pt idx="325">
                <c:v>326</c:v>
              </c:pt>
              <c:pt idx="326">
                <c:v>327</c:v>
              </c:pt>
              <c:pt idx="327">
                <c:v>328</c:v>
              </c:pt>
              <c:pt idx="328">
                <c:v>329</c:v>
              </c:pt>
              <c:pt idx="329">
                <c:v>330</c:v>
              </c:pt>
              <c:pt idx="330">
                <c:v>331</c:v>
              </c:pt>
              <c:pt idx="331">
                <c:v>332</c:v>
              </c:pt>
              <c:pt idx="332">
                <c:v>333</c:v>
              </c:pt>
              <c:pt idx="333">
                <c:v>334</c:v>
              </c:pt>
              <c:pt idx="334">
                <c:v>335</c:v>
              </c:pt>
              <c:pt idx="335">
                <c:v>336</c:v>
              </c:pt>
              <c:pt idx="336">
                <c:v>337</c:v>
              </c:pt>
              <c:pt idx="337">
                <c:v>338</c:v>
              </c:pt>
              <c:pt idx="338">
                <c:v>339</c:v>
              </c:pt>
              <c:pt idx="339">
                <c:v>340</c:v>
              </c:pt>
              <c:pt idx="340">
                <c:v>341</c:v>
              </c:pt>
              <c:pt idx="341">
                <c:v>342</c:v>
              </c:pt>
              <c:pt idx="342">
                <c:v>343</c:v>
              </c:pt>
              <c:pt idx="343">
                <c:v>344</c:v>
              </c:pt>
              <c:pt idx="344">
                <c:v>345</c:v>
              </c:pt>
              <c:pt idx="345">
                <c:v>346</c:v>
              </c:pt>
              <c:pt idx="346">
                <c:v>347</c:v>
              </c:pt>
              <c:pt idx="347">
                <c:v>348</c:v>
              </c:pt>
              <c:pt idx="348">
                <c:v>349</c:v>
              </c:pt>
              <c:pt idx="349">
                <c:v>350</c:v>
              </c:pt>
              <c:pt idx="350">
                <c:v>351</c:v>
              </c:pt>
              <c:pt idx="351">
                <c:v>352</c:v>
              </c:pt>
              <c:pt idx="352">
                <c:v>353</c:v>
              </c:pt>
              <c:pt idx="353">
                <c:v>354</c:v>
              </c:pt>
              <c:pt idx="354">
                <c:v>355</c:v>
              </c:pt>
              <c:pt idx="355">
                <c:v>356</c:v>
              </c:pt>
              <c:pt idx="356">
                <c:v>357</c:v>
              </c:pt>
              <c:pt idx="357">
                <c:v>358</c:v>
              </c:pt>
              <c:pt idx="358">
                <c:v>359</c:v>
              </c:pt>
              <c:pt idx="359">
                <c:v>360</c:v>
              </c:pt>
              <c:pt idx="360">
                <c:v>361</c:v>
              </c:pt>
              <c:pt idx="361">
                <c:v>362</c:v>
              </c:pt>
              <c:pt idx="362">
                <c:v>363</c:v>
              </c:pt>
              <c:pt idx="363">
                <c:v>364</c:v>
              </c:pt>
              <c:pt idx="364">
                <c:v>365</c:v>
              </c:pt>
            </c:numLit>
          </c:xVal>
          <c:yVal>
            <c:numLit>
              <c:formatCode>General</c:formatCode>
              <c:ptCount val="365"/>
              <c:pt idx="0">
                <c:v>0.36575300455276016</c:v>
              </c:pt>
              <c:pt idx="1">
                <c:v>0.36575300455276016</c:v>
              </c:pt>
              <c:pt idx="2">
                <c:v>0.36574847889055961</c:v>
              </c:pt>
              <c:pt idx="3">
                <c:v>0.36574596376678925</c:v>
              </c:pt>
              <c:pt idx="4">
                <c:v>0.36394614439104189</c:v>
              </c:pt>
              <c:pt idx="5">
                <c:v>0.36394614439104744</c:v>
              </c:pt>
              <c:pt idx="6">
                <c:v>0.36394614439104744</c:v>
              </c:pt>
              <c:pt idx="7">
                <c:v>0.36394614439104189</c:v>
              </c:pt>
              <c:pt idx="8">
                <c:v>0.36394614439105299</c:v>
              </c:pt>
              <c:pt idx="9">
                <c:v>0.36394614439104189</c:v>
              </c:pt>
              <c:pt idx="10">
                <c:v>0.36394614439104744</c:v>
              </c:pt>
              <c:pt idx="11">
                <c:v>0.36281396045760306</c:v>
              </c:pt>
              <c:pt idx="12">
                <c:v>0.36281396045760861</c:v>
              </c:pt>
              <c:pt idx="13">
                <c:v>0.36281396045760306</c:v>
              </c:pt>
              <c:pt idx="14">
                <c:v>0.36281396045760861</c:v>
              </c:pt>
              <c:pt idx="15">
                <c:v>0.36281396045760306</c:v>
              </c:pt>
              <c:pt idx="16">
                <c:v>0.36281396045759751</c:v>
              </c:pt>
              <c:pt idx="17">
                <c:v>0.36281702031911167</c:v>
              </c:pt>
              <c:pt idx="18">
                <c:v>0.36282275968038125</c:v>
              </c:pt>
              <c:pt idx="19">
                <c:v>0.36282466997284435</c:v>
              </c:pt>
              <c:pt idx="20">
                <c:v>0.3628246699728499</c:v>
              </c:pt>
              <c:pt idx="21">
                <c:v>0.36275770783668615</c:v>
              </c:pt>
              <c:pt idx="22">
                <c:v>0.36275770783669725</c:v>
              </c:pt>
              <c:pt idx="23">
                <c:v>0.36276455374710803</c:v>
              </c:pt>
              <c:pt idx="24">
                <c:v>0.36276455374709693</c:v>
              </c:pt>
              <c:pt idx="25">
                <c:v>0.36276608562620938</c:v>
              </c:pt>
              <c:pt idx="26">
                <c:v>0.36276798050137171</c:v>
              </c:pt>
              <c:pt idx="27">
                <c:v>0.36276798050137726</c:v>
              </c:pt>
              <c:pt idx="28">
                <c:v>0.36185628505991385</c:v>
              </c:pt>
              <c:pt idx="29">
                <c:v>0.36185010816667806</c:v>
              </c:pt>
              <c:pt idx="30">
                <c:v>0.36185010816667806</c:v>
              </c:pt>
              <c:pt idx="31">
                <c:v>0.35723976023105952</c:v>
              </c:pt>
              <c:pt idx="32">
                <c:v>0.35724149335167321</c:v>
              </c:pt>
              <c:pt idx="33">
                <c:v>0.35724635651687153</c:v>
              </c:pt>
              <c:pt idx="34">
                <c:v>0.35724635651687708</c:v>
              </c:pt>
              <c:pt idx="35">
                <c:v>0.35671126326097258</c:v>
              </c:pt>
              <c:pt idx="36">
                <c:v>0.35671126326098368</c:v>
              </c:pt>
              <c:pt idx="37">
                <c:v>0.35671875693888966</c:v>
              </c:pt>
              <c:pt idx="38">
                <c:v>0.35672625615945641</c:v>
              </c:pt>
              <c:pt idx="39">
                <c:v>0.35672037560026681</c:v>
              </c:pt>
              <c:pt idx="40">
                <c:v>0.35671581943062525</c:v>
              </c:pt>
              <c:pt idx="41">
                <c:v>0.3567158194306197</c:v>
              </c:pt>
              <c:pt idx="42">
                <c:v>0.35638165148768053</c:v>
              </c:pt>
              <c:pt idx="43">
                <c:v>0.35637387898430628</c:v>
              </c:pt>
              <c:pt idx="44">
                <c:v>0.35637106476542613</c:v>
              </c:pt>
              <c:pt idx="45">
                <c:v>0.35636825262883032</c:v>
              </c:pt>
              <c:pt idx="46">
                <c:v>0.35637262203255804</c:v>
              </c:pt>
              <c:pt idx="47">
                <c:v>0.35637262203254694</c:v>
              </c:pt>
              <c:pt idx="48">
                <c:v>0.35637262203255249</c:v>
              </c:pt>
              <c:pt idx="49">
                <c:v>0.35588414640499444</c:v>
              </c:pt>
              <c:pt idx="50">
                <c:v>0.35588268919190535</c:v>
              </c:pt>
              <c:pt idx="51">
                <c:v>0.35588414640499444</c:v>
              </c:pt>
              <c:pt idx="52">
                <c:v>0.35588560254026791</c:v>
              </c:pt>
              <c:pt idx="53">
                <c:v>0.35588588186215575</c:v>
              </c:pt>
              <c:pt idx="54">
                <c:v>0.35587945898772899</c:v>
              </c:pt>
              <c:pt idx="55">
                <c:v>0.35587945898772899</c:v>
              </c:pt>
              <c:pt idx="56">
                <c:v>0.35587945898772899</c:v>
              </c:pt>
              <c:pt idx="57">
                <c:v>0.3546341187709301</c:v>
              </c:pt>
              <c:pt idx="58">
                <c:v>0.35462739370303864</c:v>
              </c:pt>
              <c:pt idx="59">
                <c:v>0.35462739370304419</c:v>
              </c:pt>
              <c:pt idx="60">
                <c:v>0.31623084691410619</c:v>
              </c:pt>
              <c:pt idx="61">
                <c:v>0.31622972774919544</c:v>
              </c:pt>
              <c:pt idx="62">
                <c:v>0.31622972774919544</c:v>
              </c:pt>
              <c:pt idx="63">
                <c:v>0.31622972774918989</c:v>
              </c:pt>
              <c:pt idx="64">
                <c:v>0.31622972774919544</c:v>
              </c:pt>
              <c:pt idx="65">
                <c:v>0.31622831733743029</c:v>
              </c:pt>
              <c:pt idx="66">
                <c:v>0.31622690588590796</c:v>
              </c:pt>
              <c:pt idx="67">
                <c:v>0.31622266528141818</c:v>
              </c:pt>
              <c:pt idx="68">
                <c:v>0.31622549339350714</c:v>
              </c:pt>
              <c:pt idx="69">
                <c:v>0.31622690588590796</c:v>
              </c:pt>
              <c:pt idx="70">
                <c:v>0.31622690588591906</c:v>
              </c:pt>
              <c:pt idx="71">
                <c:v>0.31622690588590796</c:v>
              </c:pt>
              <c:pt idx="72">
                <c:v>0.31622124965940968</c:v>
              </c:pt>
              <c:pt idx="73">
                <c:v>0.31621983299189305</c:v>
              </c:pt>
              <c:pt idx="74">
                <c:v>0.31496228403615767</c:v>
              </c:pt>
              <c:pt idx="75">
                <c:v>0.31496021730491597</c:v>
              </c:pt>
              <c:pt idx="76">
                <c:v>0.31495906198191204</c:v>
              </c:pt>
              <c:pt idx="77">
                <c:v>0.31495906198192314</c:v>
              </c:pt>
              <c:pt idx="78">
                <c:v>0.31495906198191204</c:v>
              </c:pt>
              <c:pt idx="79">
                <c:v>0.31495906198191204</c:v>
              </c:pt>
              <c:pt idx="80">
                <c:v>0.3149611290499843</c:v>
              </c:pt>
              <c:pt idx="81">
                <c:v>0.31483073546183515</c:v>
              </c:pt>
              <c:pt idx="82">
                <c:v>0.31483073546183515</c:v>
              </c:pt>
              <c:pt idx="83">
                <c:v>0.31483477773971424</c:v>
              </c:pt>
              <c:pt idx="84">
                <c:v>0.31483477773969204</c:v>
              </c:pt>
              <c:pt idx="85">
                <c:v>0.31483477773969204</c:v>
              </c:pt>
              <c:pt idx="86">
                <c:v>0.31483139594463694</c:v>
              </c:pt>
              <c:pt idx="87">
                <c:v>0.3148300320018449</c:v>
              </c:pt>
              <c:pt idx="88">
                <c:v>0.31483116227930541</c:v>
              </c:pt>
              <c:pt idx="89">
                <c:v>0.31148364354079972</c:v>
              </c:pt>
              <c:pt idx="90">
                <c:v>0.31148242204845911</c:v>
              </c:pt>
              <c:pt idx="91">
                <c:v>0.28118620755499535</c:v>
              </c:pt>
              <c:pt idx="92">
                <c:v>0.28118620755499535</c:v>
              </c:pt>
              <c:pt idx="93">
                <c:v>0.28118620755499535</c:v>
              </c:pt>
              <c:pt idx="94">
                <c:v>0.28118525084227519</c:v>
              </c:pt>
              <c:pt idx="95">
                <c:v>0.28111606694581903</c:v>
              </c:pt>
              <c:pt idx="96">
                <c:v>0.28111771133734198</c:v>
              </c:pt>
              <c:pt idx="97">
                <c:v>0.28111829988206605</c:v>
              </c:pt>
              <c:pt idx="98">
                <c:v>0.28111829988207715</c:v>
              </c:pt>
              <c:pt idx="99">
                <c:v>0.28111771133735308</c:v>
              </c:pt>
              <c:pt idx="100">
                <c:v>0.28111665609981129</c:v>
              </c:pt>
              <c:pt idx="101">
                <c:v>0.28111665609981129</c:v>
              </c:pt>
              <c:pt idx="102">
                <c:v>0.28111665609980019</c:v>
              </c:pt>
              <c:pt idx="103">
                <c:v>0.28111619053392545</c:v>
              </c:pt>
              <c:pt idx="104">
                <c:v>0.28111619053393655</c:v>
              </c:pt>
              <c:pt idx="105">
                <c:v>0.28111619053392545</c:v>
              </c:pt>
              <c:pt idx="106">
                <c:v>0.27112795813185597</c:v>
              </c:pt>
              <c:pt idx="107">
                <c:v>0.27112795813184487</c:v>
              </c:pt>
              <c:pt idx="108">
                <c:v>0.27113060123588051</c:v>
              </c:pt>
              <c:pt idx="109">
                <c:v>0.27113239376587162</c:v>
              </c:pt>
              <c:pt idx="110">
                <c:v>0.27113239376587162</c:v>
              </c:pt>
              <c:pt idx="111">
                <c:v>0.27113620010194017</c:v>
              </c:pt>
              <c:pt idx="112">
                <c:v>0.27113620010194017</c:v>
              </c:pt>
              <c:pt idx="113">
                <c:v>0.27113620010194017</c:v>
              </c:pt>
              <c:pt idx="114">
                <c:v>0.27113736032009506</c:v>
              </c:pt>
              <c:pt idx="115">
                <c:v>0.27113884015564915</c:v>
              </c:pt>
              <c:pt idx="116">
                <c:v>0.27113324238421388</c:v>
              </c:pt>
              <c:pt idx="117">
                <c:v>0.27113588157906543</c:v>
              </c:pt>
              <c:pt idx="118">
                <c:v>0.27113440393138344</c:v>
              </c:pt>
              <c:pt idx="119">
                <c:v>0.27113440393138344</c:v>
              </c:pt>
              <c:pt idx="120">
                <c:v>0.27113440393138344</c:v>
              </c:pt>
              <c:pt idx="121">
                <c:v>0.23518643848066123</c:v>
              </c:pt>
              <c:pt idx="122">
                <c:v>0.23519257168479468</c:v>
              </c:pt>
              <c:pt idx="123">
                <c:v>0.2351879940448165</c:v>
              </c:pt>
              <c:pt idx="124">
                <c:v>0.2351879940448498</c:v>
              </c:pt>
              <c:pt idx="125">
                <c:v>0.23518442073696688</c:v>
              </c:pt>
              <c:pt idx="126">
                <c:v>0.23518111486452442</c:v>
              </c:pt>
              <c:pt idx="127">
                <c:v>0.23518111486450222</c:v>
              </c:pt>
              <c:pt idx="128">
                <c:v>0.23518570268267203</c:v>
              </c:pt>
              <c:pt idx="129">
                <c:v>0.23519184670356408</c:v>
              </c:pt>
              <c:pt idx="130">
                <c:v>0.23518955422150434</c:v>
              </c:pt>
              <c:pt idx="131">
                <c:v>0.23518826942388049</c:v>
              </c:pt>
              <c:pt idx="132">
                <c:v>0.23518469214420801</c:v>
              </c:pt>
              <c:pt idx="133">
                <c:v>0.2351846921441858</c:v>
              </c:pt>
              <c:pt idx="134">
                <c:v>0.23518469214420801</c:v>
              </c:pt>
              <c:pt idx="135">
                <c:v>0.23518698557793982</c:v>
              </c:pt>
              <c:pt idx="136">
                <c:v>0.23519083997189938</c:v>
              </c:pt>
              <c:pt idx="137">
                <c:v>0.23519212667612033</c:v>
              </c:pt>
              <c:pt idx="138">
                <c:v>0.23519341433521079</c:v>
              </c:pt>
              <c:pt idx="139">
                <c:v>0.23519441990437207</c:v>
              </c:pt>
              <c:pt idx="140">
                <c:v>0.23519441990436096</c:v>
              </c:pt>
              <c:pt idx="141">
                <c:v>0.23519441990437207</c:v>
              </c:pt>
              <c:pt idx="142">
                <c:v>0.23519441990437207</c:v>
              </c:pt>
              <c:pt idx="143">
                <c:v>0.23518624915683795</c:v>
              </c:pt>
              <c:pt idx="144">
                <c:v>0.23518624915683795</c:v>
              </c:pt>
              <c:pt idx="145">
                <c:v>0.23518395119317415</c:v>
              </c:pt>
              <c:pt idx="146">
                <c:v>0.23518266656764597</c:v>
              </c:pt>
              <c:pt idx="147">
                <c:v>0.23518266656765707</c:v>
              </c:pt>
              <c:pt idx="148">
                <c:v>0.23518266656764597</c:v>
              </c:pt>
              <c:pt idx="149">
                <c:v>0.23518624915682684</c:v>
              </c:pt>
              <c:pt idx="150">
                <c:v>0.2351790839784762</c:v>
              </c:pt>
              <c:pt idx="151">
                <c:v>0.2351744810231815</c:v>
              </c:pt>
              <c:pt idx="152">
                <c:v>0.22278507972914863</c:v>
              </c:pt>
              <c:pt idx="153">
                <c:v>0.22278386565786068</c:v>
              </c:pt>
              <c:pt idx="154">
                <c:v>0.222781683355322</c:v>
              </c:pt>
              <c:pt idx="155">
                <c:v>0.2227816833552998</c:v>
              </c:pt>
              <c:pt idx="156">
                <c:v>0.2227816833553109</c:v>
              </c:pt>
              <c:pt idx="157">
                <c:v>0.22278047054475891</c:v>
              </c:pt>
              <c:pt idx="158">
                <c:v>0.2227816833553109</c:v>
              </c:pt>
              <c:pt idx="159">
                <c:v>0.22278386565787178</c:v>
              </c:pt>
              <c:pt idx="160">
                <c:v>0.22278483281176209</c:v>
              </c:pt>
              <c:pt idx="161">
                <c:v>0.22278483281176209</c:v>
              </c:pt>
              <c:pt idx="162">
                <c:v>0.22278483281175099</c:v>
              </c:pt>
              <c:pt idx="163">
                <c:v>0.22278483281176209</c:v>
              </c:pt>
              <c:pt idx="164">
                <c:v>0.22278629470240396</c:v>
              </c:pt>
              <c:pt idx="165">
                <c:v>0.22278507972914863</c:v>
              </c:pt>
              <c:pt idx="166">
                <c:v>0.22278507972914863</c:v>
              </c:pt>
              <c:pt idx="167">
                <c:v>0.2227816833553109</c:v>
              </c:pt>
              <c:pt idx="168">
                <c:v>0.2227816833552998</c:v>
              </c:pt>
              <c:pt idx="169">
                <c:v>0.222781683355322</c:v>
              </c:pt>
              <c:pt idx="170">
                <c:v>0.22278047054473671</c:v>
              </c:pt>
              <c:pt idx="171">
                <c:v>0.22278386565789399</c:v>
              </c:pt>
              <c:pt idx="172">
                <c:v>0.22278240845217123</c:v>
              </c:pt>
              <c:pt idx="173">
                <c:v>0.22278119761973691</c:v>
              </c:pt>
              <c:pt idx="174">
                <c:v>0.22277780879619291</c:v>
              </c:pt>
              <c:pt idx="175">
                <c:v>0.22277780879619291</c:v>
              </c:pt>
              <c:pt idx="176">
                <c:v>0.22277780879620401</c:v>
              </c:pt>
              <c:pt idx="177">
                <c:v>0.22278240845217123</c:v>
              </c:pt>
              <c:pt idx="178">
                <c:v>0.22278676282105891</c:v>
              </c:pt>
              <c:pt idx="179">
                <c:v>0.22278555127309696</c:v>
              </c:pt>
              <c:pt idx="180">
                <c:v>0.22278337525264424</c:v>
              </c:pt>
              <c:pt idx="181">
                <c:v>0.22278337525265535</c:v>
              </c:pt>
              <c:pt idx="182">
                <c:v>0.21045889794242267</c:v>
              </c:pt>
              <c:pt idx="183">
                <c:v>0.21045889794244488</c:v>
              </c:pt>
              <c:pt idx="184">
                <c:v>0.21045775460319938</c:v>
              </c:pt>
              <c:pt idx="185">
                <c:v>0.21045363942742146</c:v>
              </c:pt>
              <c:pt idx="186">
                <c:v>0.21045684077817262</c:v>
              </c:pt>
              <c:pt idx="187">
                <c:v>0.21045684077815041</c:v>
              </c:pt>
              <c:pt idx="188">
                <c:v>0.21045684077816151</c:v>
              </c:pt>
              <c:pt idx="189">
                <c:v>0.21045684077817262</c:v>
              </c:pt>
              <c:pt idx="190">
                <c:v>0.21045684077816151</c:v>
              </c:pt>
              <c:pt idx="191">
                <c:v>0.21045889794244488</c:v>
              </c:pt>
              <c:pt idx="192">
                <c:v>0.21045684077815041</c:v>
              </c:pt>
              <c:pt idx="193">
                <c:v>0.21045912932255995</c:v>
              </c:pt>
              <c:pt idx="194">
                <c:v>0.21045798462624443</c:v>
              </c:pt>
              <c:pt idx="195">
                <c:v>0.21046004212890157</c:v>
              </c:pt>
              <c:pt idx="196">
                <c:v>0.21046004212891267</c:v>
              </c:pt>
              <c:pt idx="197">
                <c:v>0.21046004212889047</c:v>
              </c:pt>
              <c:pt idx="198">
                <c:v>0.21045889794243378</c:v>
              </c:pt>
              <c:pt idx="199">
                <c:v>0.21045569777738971</c:v>
              </c:pt>
              <c:pt idx="200">
                <c:v>0.21045363942742146</c:v>
              </c:pt>
              <c:pt idx="201">
                <c:v>0.21045363942742146</c:v>
              </c:pt>
              <c:pt idx="202">
                <c:v>0.21045569777738971</c:v>
              </c:pt>
              <c:pt idx="203">
                <c:v>0.2104556977773786</c:v>
              </c:pt>
              <c:pt idx="204">
                <c:v>0.21045569777738971</c:v>
              </c:pt>
              <c:pt idx="205">
                <c:v>0.21045684077815041</c:v>
              </c:pt>
              <c:pt idx="206">
                <c:v>0.21045912932255995</c:v>
              </c:pt>
              <c:pt idx="207">
                <c:v>0.21046462736595828</c:v>
              </c:pt>
              <c:pt idx="208">
                <c:v>0.21046462736594718</c:v>
              </c:pt>
              <c:pt idx="209">
                <c:v>0.21046462736596938</c:v>
              </c:pt>
              <c:pt idx="210">
                <c:v>0.21046462736595828</c:v>
              </c:pt>
              <c:pt idx="211">
                <c:v>0.21046462736594718</c:v>
              </c:pt>
              <c:pt idx="212">
                <c:v>0.21046577580274839</c:v>
              </c:pt>
              <c:pt idx="213">
                <c:v>0.20242966288086528</c:v>
              </c:pt>
              <c:pt idx="214">
                <c:v>0.20243076991965925</c:v>
              </c:pt>
              <c:pt idx="215">
                <c:v>0.20243076991964815</c:v>
              </c:pt>
              <c:pt idx="216">
                <c:v>0.20242768168298175</c:v>
              </c:pt>
              <c:pt idx="217">
                <c:v>0.20242768168298175</c:v>
              </c:pt>
              <c:pt idx="218">
                <c:v>0.20242768168299285</c:v>
              </c:pt>
              <c:pt idx="219">
                <c:v>0.20242878839679124</c:v>
              </c:pt>
              <c:pt idx="220">
                <c:v>0.20243100429475636</c:v>
              </c:pt>
              <c:pt idx="221">
                <c:v>0.20243211348074386</c:v>
              </c:pt>
              <c:pt idx="222">
                <c:v>0.20242989593374228</c:v>
              </c:pt>
              <c:pt idx="223">
                <c:v>0.20242989593374228</c:v>
              </c:pt>
              <c:pt idx="224">
                <c:v>0.20242791261140258</c:v>
              </c:pt>
              <c:pt idx="225">
                <c:v>0.20242791261139148</c:v>
              </c:pt>
              <c:pt idx="226">
                <c:v>0.20242791261140258</c:v>
              </c:pt>
              <c:pt idx="227">
                <c:v>0.20242394153636711</c:v>
              </c:pt>
              <c:pt idx="228">
                <c:v>0.20242394153634491</c:v>
              </c:pt>
              <c:pt idx="229">
                <c:v>0.20242394153635601</c:v>
              </c:pt>
              <c:pt idx="230">
                <c:v>0.20242195378035177</c:v>
              </c:pt>
              <c:pt idx="231">
                <c:v>0.20242195378036287</c:v>
              </c:pt>
              <c:pt idx="232">
                <c:v>0.20242195378035177</c:v>
              </c:pt>
              <c:pt idx="233">
                <c:v>0.20242592781282154</c:v>
              </c:pt>
              <c:pt idx="234">
                <c:v>0.20243036360301225</c:v>
              </c:pt>
              <c:pt idx="235">
                <c:v>0.20243036360301225</c:v>
              </c:pt>
              <c:pt idx="236">
                <c:v>0.20243234970688251</c:v>
              </c:pt>
              <c:pt idx="237">
                <c:v>0.20243234970687141</c:v>
              </c:pt>
              <c:pt idx="238">
                <c:v>0.20243234970689361</c:v>
              </c:pt>
              <c:pt idx="239">
                <c:v>0.20243234970687141</c:v>
              </c:pt>
              <c:pt idx="240">
                <c:v>0.20243322349262627</c:v>
              </c:pt>
              <c:pt idx="241">
                <c:v>0.20243322349263737</c:v>
              </c:pt>
              <c:pt idx="242">
                <c:v>0.20243298646733798</c:v>
              </c:pt>
              <c:pt idx="243">
                <c:v>0.20242902064677715</c:v>
              </c:pt>
              <c:pt idx="244">
                <c:v>0.22269078014168775</c:v>
              </c:pt>
              <c:pt idx="245">
                <c:v>0.22269078014166555</c:v>
              </c:pt>
              <c:pt idx="246">
                <c:v>0.22269078014167665</c:v>
              </c:pt>
              <c:pt idx="247">
                <c:v>0.2226932193591491</c:v>
              </c:pt>
              <c:pt idx="248">
                <c:v>0.22269103151789649</c:v>
              </c:pt>
              <c:pt idx="249">
                <c:v>0.22268884204459383</c:v>
              </c:pt>
              <c:pt idx="250">
                <c:v>0.22268884204458272</c:v>
              </c:pt>
              <c:pt idx="251">
                <c:v>0.22268884204457162</c:v>
              </c:pt>
              <c:pt idx="252">
                <c:v>0.22268884204459383</c:v>
              </c:pt>
              <c:pt idx="253">
                <c:v>0.22268884204457162</c:v>
              </c:pt>
              <c:pt idx="254">
                <c:v>0.22268884204458272</c:v>
              </c:pt>
              <c:pt idx="255">
                <c:v>0.22268884204458272</c:v>
              </c:pt>
              <c:pt idx="256">
                <c:v>0.22268884204457162</c:v>
              </c:pt>
              <c:pt idx="257">
                <c:v>0.22268884204459383</c:v>
              </c:pt>
              <c:pt idx="258">
                <c:v>0.22268884204458272</c:v>
              </c:pt>
              <c:pt idx="259">
                <c:v>0.22268884204457162</c:v>
              </c:pt>
              <c:pt idx="260">
                <c:v>0.22268884204458272</c:v>
              </c:pt>
              <c:pt idx="261">
                <c:v>0.22268884204458272</c:v>
              </c:pt>
              <c:pt idx="262">
                <c:v>0.22268884204458272</c:v>
              </c:pt>
              <c:pt idx="263">
                <c:v>0.22268884204457162</c:v>
              </c:pt>
              <c:pt idx="264">
                <c:v>0.22268884204459383</c:v>
              </c:pt>
              <c:pt idx="265">
                <c:v>0.22268884204457162</c:v>
              </c:pt>
              <c:pt idx="266">
                <c:v>0.22268884204459383</c:v>
              </c:pt>
              <c:pt idx="267">
                <c:v>0.22268884204457162</c:v>
              </c:pt>
              <c:pt idx="268">
                <c:v>0.22268884204458272</c:v>
              </c:pt>
              <c:pt idx="269">
                <c:v>0.22268884204458272</c:v>
              </c:pt>
              <c:pt idx="270">
                <c:v>0.22268884204458272</c:v>
              </c:pt>
              <c:pt idx="271">
                <c:v>0.22268884204458272</c:v>
              </c:pt>
              <c:pt idx="272">
                <c:v>0.22268884204457162</c:v>
              </c:pt>
              <c:pt idx="273">
                <c:v>0.22268884204458272</c:v>
              </c:pt>
              <c:pt idx="274">
                <c:v>0.23754970089060429</c:v>
              </c:pt>
              <c:pt idx="275">
                <c:v>0.23754970089060429</c:v>
              </c:pt>
              <c:pt idx="276">
                <c:v>0.23754970089060423</c:v>
              </c:pt>
              <c:pt idx="277">
                <c:v>0.23754970089060434</c:v>
              </c:pt>
              <c:pt idx="278">
                <c:v>0.23754970089060434</c:v>
              </c:pt>
              <c:pt idx="279">
                <c:v>0.23754970089060415</c:v>
              </c:pt>
              <c:pt idx="280">
                <c:v>0.23754970089060434</c:v>
              </c:pt>
              <c:pt idx="281">
                <c:v>0.23754970089060434</c:v>
              </c:pt>
              <c:pt idx="282">
                <c:v>0.23754970089060434</c:v>
              </c:pt>
              <c:pt idx="283">
                <c:v>0.23754970089060434</c:v>
              </c:pt>
              <c:pt idx="284">
                <c:v>0.23754970089060398</c:v>
              </c:pt>
              <c:pt idx="285">
                <c:v>0.23754970089060434</c:v>
              </c:pt>
              <c:pt idx="286">
                <c:v>0.23754970089060434</c:v>
              </c:pt>
              <c:pt idx="287">
                <c:v>0.23754970089060434</c:v>
              </c:pt>
              <c:pt idx="288">
                <c:v>0.23754970089060398</c:v>
              </c:pt>
              <c:pt idx="289">
                <c:v>0.23754970089060468</c:v>
              </c:pt>
              <c:pt idx="290">
                <c:v>0.23754970089060398</c:v>
              </c:pt>
              <c:pt idx="291">
                <c:v>0.23754970089060468</c:v>
              </c:pt>
              <c:pt idx="292">
                <c:v>0.23754970089060398</c:v>
              </c:pt>
              <c:pt idx="293">
                <c:v>0.23754970089060468</c:v>
              </c:pt>
              <c:pt idx="294">
                <c:v>0.23754970089060398</c:v>
              </c:pt>
              <c:pt idx="295">
                <c:v>0.23754970089060398</c:v>
              </c:pt>
              <c:pt idx="296">
                <c:v>0.23754970089060468</c:v>
              </c:pt>
              <c:pt idx="297">
                <c:v>0.23754970089060398</c:v>
              </c:pt>
              <c:pt idx="298">
                <c:v>0.23754970089060398</c:v>
              </c:pt>
              <c:pt idx="299">
                <c:v>0.23754970089060468</c:v>
              </c:pt>
              <c:pt idx="300">
                <c:v>0.23754970089060398</c:v>
              </c:pt>
              <c:pt idx="301">
                <c:v>0.23754970089060468</c:v>
              </c:pt>
              <c:pt idx="302">
                <c:v>0.23754970089060468</c:v>
              </c:pt>
              <c:pt idx="303">
                <c:v>0.23754970089060329</c:v>
              </c:pt>
              <c:pt idx="304">
                <c:v>0.23754970089060468</c:v>
              </c:pt>
              <c:pt idx="305">
                <c:v>0.2947764202606909</c:v>
              </c:pt>
              <c:pt idx="306">
                <c:v>0.2947764202606909</c:v>
              </c:pt>
              <c:pt idx="307">
                <c:v>0.29477642026069228</c:v>
              </c:pt>
              <c:pt idx="308">
                <c:v>0.29477642026068951</c:v>
              </c:pt>
              <c:pt idx="309">
                <c:v>0.29817234583150859</c:v>
              </c:pt>
              <c:pt idx="310">
                <c:v>0.29817234583150859</c:v>
              </c:pt>
              <c:pt idx="311">
                <c:v>0.29817234583150859</c:v>
              </c:pt>
              <c:pt idx="312">
                <c:v>0.29817234583150859</c:v>
              </c:pt>
              <c:pt idx="313">
                <c:v>0.29817234583150859</c:v>
              </c:pt>
              <c:pt idx="314">
                <c:v>0.29817234583150859</c:v>
              </c:pt>
              <c:pt idx="315">
                <c:v>0.29817234583150859</c:v>
              </c:pt>
              <c:pt idx="316">
                <c:v>0.29817234583150859</c:v>
              </c:pt>
              <c:pt idx="317">
                <c:v>0.30265608587476678</c:v>
              </c:pt>
              <c:pt idx="318">
                <c:v>0.30265608587476678</c:v>
              </c:pt>
              <c:pt idx="319">
                <c:v>0.30265608587476678</c:v>
              </c:pt>
              <c:pt idx="320">
                <c:v>0.30265608587476539</c:v>
              </c:pt>
              <c:pt idx="321">
                <c:v>0.30265608587476539</c:v>
              </c:pt>
              <c:pt idx="322">
                <c:v>0.30265608587476539</c:v>
              </c:pt>
              <c:pt idx="323">
                <c:v>0.30443183657093142</c:v>
              </c:pt>
              <c:pt idx="324">
                <c:v>0.30443183657092865</c:v>
              </c:pt>
              <c:pt idx="325">
                <c:v>0.30443183657093142</c:v>
              </c:pt>
              <c:pt idx="326">
                <c:v>0.30443183657093142</c:v>
              </c:pt>
              <c:pt idx="327">
                <c:v>0.30443183657092865</c:v>
              </c:pt>
              <c:pt idx="328">
                <c:v>0.30443183657093142</c:v>
              </c:pt>
              <c:pt idx="329">
                <c:v>0.30443183657092865</c:v>
              </c:pt>
              <c:pt idx="330">
                <c:v>0.30476486585984397</c:v>
              </c:pt>
              <c:pt idx="331">
                <c:v>0.30476486585984119</c:v>
              </c:pt>
              <c:pt idx="332">
                <c:v>0.30476486585984397</c:v>
              </c:pt>
              <c:pt idx="333">
                <c:v>0.30476486585984397</c:v>
              </c:pt>
              <c:pt idx="334">
                <c:v>0.30476486585984397</c:v>
              </c:pt>
              <c:pt idx="335">
                <c:v>0.33616391422043035</c:v>
              </c:pt>
              <c:pt idx="336">
                <c:v>0.33616391422043035</c:v>
              </c:pt>
              <c:pt idx="337">
                <c:v>0.33651882089923701</c:v>
              </c:pt>
              <c:pt idx="338">
                <c:v>0.33651882089923424</c:v>
              </c:pt>
              <c:pt idx="339">
                <c:v>0.33651882089923701</c:v>
              </c:pt>
              <c:pt idx="340">
                <c:v>0.33651882089923701</c:v>
              </c:pt>
              <c:pt idx="341">
                <c:v>0.33651882089923424</c:v>
              </c:pt>
              <c:pt idx="342">
                <c:v>0.33651882089923979</c:v>
              </c:pt>
              <c:pt idx="343">
                <c:v>0.33651882089923424</c:v>
              </c:pt>
              <c:pt idx="344">
                <c:v>0.33651882089923424</c:v>
              </c:pt>
              <c:pt idx="345">
                <c:v>0.33651882089923701</c:v>
              </c:pt>
              <c:pt idx="346">
                <c:v>0.33882814776372561</c:v>
              </c:pt>
              <c:pt idx="347">
                <c:v>0.33882814776372561</c:v>
              </c:pt>
              <c:pt idx="348">
                <c:v>0.33882814776372283</c:v>
              </c:pt>
              <c:pt idx="349">
                <c:v>0.33882814776372838</c:v>
              </c:pt>
              <c:pt idx="350">
                <c:v>0.33882814776372283</c:v>
              </c:pt>
              <c:pt idx="351">
                <c:v>0.33882814776372561</c:v>
              </c:pt>
              <c:pt idx="352">
                <c:v>0.33882814776372561</c:v>
              </c:pt>
              <c:pt idx="353">
                <c:v>0.33976038641465589</c:v>
              </c:pt>
              <c:pt idx="354">
                <c:v>0.33976038641465589</c:v>
              </c:pt>
              <c:pt idx="355">
                <c:v>0.33976038641465589</c:v>
              </c:pt>
              <c:pt idx="356">
                <c:v>0.33976038641465589</c:v>
              </c:pt>
              <c:pt idx="357">
                <c:v>0.33976038641465867</c:v>
              </c:pt>
              <c:pt idx="358">
                <c:v>0.33976038641465589</c:v>
              </c:pt>
              <c:pt idx="359">
                <c:v>0.33976038641465589</c:v>
              </c:pt>
              <c:pt idx="360">
                <c:v>0.33976038641466144</c:v>
              </c:pt>
              <c:pt idx="361">
                <c:v>0.33976038641465034</c:v>
              </c:pt>
              <c:pt idx="362">
                <c:v>0.33976033521372906</c:v>
              </c:pt>
              <c:pt idx="363">
                <c:v>0.33976033521372351</c:v>
              </c:pt>
              <c:pt idx="364">
                <c:v>0.34162462918868042</c:v>
              </c:pt>
            </c:numLit>
          </c:yVal>
          <c:smooth val="1"/>
          <c:extLst>
            <c:ext xmlns:c16="http://schemas.microsoft.com/office/drawing/2014/chart" uri="{C3380CC4-5D6E-409C-BE32-E72D297353CC}">
              <c16:uniqueId val="{00000000-8AF4-4039-AA89-EE9D2157F2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99528632"/>
        <c:axId val="999527848"/>
      </c:scatterChart>
      <c:valAx>
        <c:axId val="999528632"/>
        <c:scaling>
          <c:orientation val="minMax"/>
          <c:max val="36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99527848"/>
        <c:crosses val="autoZero"/>
        <c:crossBetween val="midCat"/>
        <c:majorUnit val="30.4"/>
        <c:minorUnit val="1"/>
      </c:valAx>
      <c:valAx>
        <c:axId val="999527848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99528632"/>
        <c:crosses val="autoZero"/>
        <c:crossBetween val="midCat"/>
        <c:majorUnit val="0.1"/>
        <c:minorUnit val="2.0000000000000004E-2"/>
      </c:valAx>
      <c:spPr>
        <a:solidFill>
          <a:schemeClr val="bg1"/>
        </a:soli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>
        <a:lumMod val="8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10</xdr:row>
      <xdr:rowOff>0</xdr:rowOff>
    </xdr:from>
    <xdr:to>
      <xdr:col>8</xdr:col>
      <xdr:colOff>266700</xdr:colOff>
      <xdr:row>26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426E9AE-F42C-4AA2-9C85-5D1670EDD1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361950</xdr:colOff>
      <xdr:row>10</xdr:row>
      <xdr:rowOff>0</xdr:rowOff>
    </xdr:from>
    <xdr:to>
      <xdr:col>14</xdr:col>
      <xdr:colOff>504825</xdr:colOff>
      <xdr:row>26</xdr:row>
      <xdr:rowOff>28575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B3C0D6B-F198-47C1-AB36-E0D720AB94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600075</xdr:colOff>
      <xdr:row>10</xdr:row>
      <xdr:rowOff>0</xdr:rowOff>
    </xdr:from>
    <xdr:to>
      <xdr:col>21</xdr:col>
      <xdr:colOff>152400</xdr:colOff>
      <xdr:row>26</xdr:row>
      <xdr:rowOff>28575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65172C18-6231-4343-B53E-3BD1D384D1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21</xdr:col>
      <xdr:colOff>247649</xdr:colOff>
      <xdr:row>10</xdr:row>
      <xdr:rowOff>0</xdr:rowOff>
    </xdr:from>
    <xdr:to>
      <xdr:col>27</xdr:col>
      <xdr:colOff>514349</xdr:colOff>
      <xdr:row>26</xdr:row>
      <xdr:rowOff>28575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24194C3F-D84D-4298-B0B3-8D9543DEDF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26</xdr:row>
      <xdr:rowOff>133350</xdr:rowOff>
    </xdr:from>
    <xdr:to>
      <xdr:col>8</xdr:col>
      <xdr:colOff>266700</xdr:colOff>
      <xdr:row>43</xdr:row>
      <xdr:rowOff>57150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4A236D90-208C-4172-99A8-F2F721991F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8</xdr:col>
      <xdr:colOff>361950</xdr:colOff>
      <xdr:row>26</xdr:row>
      <xdr:rowOff>133350</xdr:rowOff>
    </xdr:from>
    <xdr:to>
      <xdr:col>14</xdr:col>
      <xdr:colOff>504825</xdr:colOff>
      <xdr:row>43</xdr:row>
      <xdr:rowOff>57150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32EA0D77-F02C-4F5D-AD4B-B47F951153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14</xdr:col>
      <xdr:colOff>600075</xdr:colOff>
      <xdr:row>26</xdr:row>
      <xdr:rowOff>133350</xdr:rowOff>
    </xdr:from>
    <xdr:to>
      <xdr:col>21</xdr:col>
      <xdr:colOff>152400</xdr:colOff>
      <xdr:row>43</xdr:row>
      <xdr:rowOff>57150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CFBB8CA0-B0E3-422A-8C06-2D7B0980B0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21</xdr:col>
      <xdr:colOff>247649</xdr:colOff>
      <xdr:row>26</xdr:row>
      <xdr:rowOff>133350</xdr:rowOff>
    </xdr:from>
    <xdr:to>
      <xdr:col>27</xdr:col>
      <xdr:colOff>514349</xdr:colOff>
      <xdr:row>43</xdr:row>
      <xdr:rowOff>57150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8A2AB442-CCB7-44CD-8F2D-A94AA7220E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</xdr:col>
      <xdr:colOff>0</xdr:colOff>
      <xdr:row>43</xdr:row>
      <xdr:rowOff>142875</xdr:rowOff>
    </xdr:from>
    <xdr:to>
      <xdr:col>8</xdr:col>
      <xdr:colOff>266700</xdr:colOff>
      <xdr:row>60</xdr:row>
      <xdr:rowOff>66675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34E4C889-7FAA-4079-B9CB-F214FD17DD4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8</xdr:col>
      <xdr:colOff>361950</xdr:colOff>
      <xdr:row>43</xdr:row>
      <xdr:rowOff>142875</xdr:rowOff>
    </xdr:from>
    <xdr:to>
      <xdr:col>14</xdr:col>
      <xdr:colOff>504825</xdr:colOff>
      <xdr:row>60</xdr:row>
      <xdr:rowOff>66675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888EB2A5-C77B-49DD-A019-95CC5BBDB7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14</xdr:col>
      <xdr:colOff>600075</xdr:colOff>
      <xdr:row>43</xdr:row>
      <xdr:rowOff>142875</xdr:rowOff>
    </xdr:from>
    <xdr:to>
      <xdr:col>21</xdr:col>
      <xdr:colOff>152400</xdr:colOff>
      <xdr:row>60</xdr:row>
      <xdr:rowOff>66675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A7CC4F35-4C5A-4CF2-A562-6B40BA4DA1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21</xdr:col>
      <xdr:colOff>247649</xdr:colOff>
      <xdr:row>43</xdr:row>
      <xdr:rowOff>142875</xdr:rowOff>
    </xdr:from>
    <xdr:to>
      <xdr:col>27</xdr:col>
      <xdr:colOff>514349</xdr:colOff>
      <xdr:row>60</xdr:row>
      <xdr:rowOff>66675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69529F69-DAE5-4911-A622-D1453C16A24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2</xdr:col>
      <xdr:colOff>0</xdr:colOff>
      <xdr:row>60</xdr:row>
      <xdr:rowOff>152400</xdr:rowOff>
    </xdr:from>
    <xdr:to>
      <xdr:col>8</xdr:col>
      <xdr:colOff>266700</xdr:colOff>
      <xdr:row>77</xdr:row>
      <xdr:rowOff>47625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CB191D28-76EC-4287-919D-F4E76E59B3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8</xdr:col>
      <xdr:colOff>361950</xdr:colOff>
      <xdr:row>60</xdr:row>
      <xdr:rowOff>152400</xdr:rowOff>
    </xdr:from>
    <xdr:to>
      <xdr:col>14</xdr:col>
      <xdr:colOff>504825</xdr:colOff>
      <xdr:row>77</xdr:row>
      <xdr:rowOff>47625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13E6882F-0B72-4BBF-A17F-99D596009C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14</xdr:col>
      <xdr:colOff>600075</xdr:colOff>
      <xdr:row>60</xdr:row>
      <xdr:rowOff>152400</xdr:rowOff>
    </xdr:from>
    <xdr:to>
      <xdr:col>21</xdr:col>
      <xdr:colOff>152400</xdr:colOff>
      <xdr:row>77</xdr:row>
      <xdr:rowOff>47625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id="{CEA9B370-3B72-4E69-A7D2-8DC788F1E9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21</xdr:col>
      <xdr:colOff>247649</xdr:colOff>
      <xdr:row>60</xdr:row>
      <xdr:rowOff>152400</xdr:rowOff>
    </xdr:from>
    <xdr:to>
      <xdr:col>27</xdr:col>
      <xdr:colOff>514349</xdr:colOff>
      <xdr:row>77</xdr:row>
      <xdr:rowOff>47625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id="{1FC3404C-0306-42C8-819B-D41A6FE5D5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</xdr:col>
      <xdr:colOff>152400</xdr:colOff>
      <xdr:row>78</xdr:row>
      <xdr:rowOff>32658</xdr:rowOff>
    </xdr:from>
    <xdr:to>
      <xdr:col>8</xdr:col>
      <xdr:colOff>255814</xdr:colOff>
      <xdr:row>94</xdr:row>
      <xdr:rowOff>123826</xdr:rowOff>
    </xdr:to>
    <xdr:graphicFrame macro="">
      <xdr:nvGraphicFramePr>
        <xdr:cNvPr id="18" name="Chart 17">
          <a:extLst>
            <a:ext uri="{FF2B5EF4-FFF2-40B4-BE49-F238E27FC236}">
              <a16:creationId xmlns:a16="http://schemas.microsoft.com/office/drawing/2014/main" id="{B2666A85-56D9-41B9-BB75-599FC0E4A6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3D9CAD-982D-4DD3-8843-4E822A8938DD}">
  <sheetPr>
    <tabColor theme="8" tint="-0.249977111117893"/>
  </sheetPr>
  <dimension ref="A1:Z378"/>
  <sheetViews>
    <sheetView showGridLines="0" zoomScale="55" zoomScaleNormal="55" workbookViewId="0">
      <selection activeCell="M32" sqref="M32"/>
    </sheetView>
  </sheetViews>
  <sheetFormatPr baseColWidth="10" defaultColWidth="8.83203125" defaultRowHeight="15" customHeight="1"/>
  <cols>
    <col min="1" max="1" width="8.83203125" style="37"/>
    <col min="2" max="2" width="25.83203125" style="35" customWidth="1"/>
    <col min="3" max="3" width="22.33203125" style="59" hidden="1" customWidth="1"/>
    <col min="4" max="4" width="22.33203125" style="35" hidden="1" customWidth="1"/>
    <col min="5" max="5" width="6.1640625" style="35" customWidth="1"/>
    <col min="6" max="22" width="10.6640625" style="48" customWidth="1"/>
  </cols>
  <sheetData>
    <row r="1" spans="1:26">
      <c r="A1" s="32"/>
      <c r="B1" s="31"/>
      <c r="C1" s="58"/>
      <c r="D1" s="31"/>
      <c r="E1" s="31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</row>
    <row r="2" spans="1:26" ht="16">
      <c r="A2" s="32"/>
      <c r="B2" s="33" t="str">
        <f>"ΕΝΑΟΝ ΕΔΑ ΤΥΠΙΚΕΣ ΚΑΜΠΥΛΕΣ ΚΑΤΑΝΑΛΩΣΗΣ "&amp;C7</f>
        <v>ΕΝΑΟΝ ΕΔΑ ΤΥΠΙΚΕΣ ΚΑΜΠΥΛΕΣ ΚΑΤΑΝΑΛΩΣΗΣ 2025</v>
      </c>
      <c r="C2" s="58"/>
      <c r="D2" s="31"/>
      <c r="E2" s="31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</row>
    <row r="3" spans="1:26">
      <c r="A3" s="32"/>
      <c r="B3" s="55" t="s">
        <v>25</v>
      </c>
      <c r="C3" s="58"/>
      <c r="D3" s="31"/>
      <c r="E3" s="31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</row>
    <row r="4" spans="1:26">
      <c r="A4" s="32"/>
      <c r="B4" s="31"/>
      <c r="C4" s="58"/>
      <c r="D4" s="31"/>
      <c r="E4" s="31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</row>
    <row r="6" spans="1:26">
      <c r="B6" s="34"/>
      <c r="D6" s="36"/>
      <c r="E6" s="36"/>
      <c r="J6" s="49"/>
      <c r="K6" s="50"/>
      <c r="L6" s="50"/>
      <c r="M6" s="50"/>
      <c r="N6" s="50"/>
    </row>
    <row r="7" spans="1:26">
      <c r="B7" s="38" t="s">
        <v>23</v>
      </c>
      <c r="C7" s="60">
        <v>2025</v>
      </c>
      <c r="D7" s="36"/>
      <c r="E7" s="36"/>
      <c r="F7" s="50"/>
      <c r="G7" s="50"/>
      <c r="H7" s="50"/>
      <c r="I7" s="50"/>
      <c r="J7" s="50"/>
      <c r="K7" s="50"/>
      <c r="L7" s="50"/>
      <c r="M7" s="50"/>
      <c r="N7" s="50"/>
    </row>
    <row r="8" spans="1:26">
      <c r="B8" s="39" t="s">
        <v>22</v>
      </c>
      <c r="C8" s="61">
        <f>B13</f>
        <v>45658</v>
      </c>
      <c r="D8" s="36"/>
      <c r="E8" s="36"/>
      <c r="F8" s="50"/>
      <c r="G8" s="50"/>
      <c r="H8" s="50"/>
      <c r="I8" s="50"/>
      <c r="J8" s="50"/>
      <c r="K8" s="50"/>
      <c r="L8" s="50"/>
      <c r="M8" s="50"/>
      <c r="N8" s="50"/>
    </row>
    <row r="9" spans="1:26">
      <c r="B9" s="40" t="s">
        <v>21</v>
      </c>
      <c r="C9" s="61">
        <f>EOMONTH(C8,11)</f>
        <v>46022</v>
      </c>
      <c r="D9" s="36"/>
      <c r="E9" s="36"/>
      <c r="F9" s="50"/>
      <c r="G9" s="50"/>
      <c r="H9" s="50"/>
      <c r="I9" s="50"/>
      <c r="J9" s="50"/>
      <c r="K9" s="50"/>
      <c r="L9" s="50"/>
      <c r="M9" s="50"/>
      <c r="N9" s="50"/>
    </row>
    <row r="10" spans="1:26">
      <c r="B10" s="36"/>
      <c r="C10" s="62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</row>
    <row r="11" spans="1:26">
      <c r="B11" s="41"/>
      <c r="C11" s="63"/>
      <c r="D11" s="41"/>
      <c r="E11" s="42" t="s">
        <v>20</v>
      </c>
      <c r="F11" s="52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3"/>
      <c r="R11" s="53"/>
      <c r="S11" s="53"/>
      <c r="T11" s="53"/>
      <c r="U11" s="53"/>
      <c r="V11" s="53"/>
    </row>
    <row r="12" spans="1:26">
      <c r="B12" s="43" t="s">
        <v>19</v>
      </c>
      <c r="C12" s="64" t="s">
        <v>18</v>
      </c>
      <c r="D12" s="43" t="s">
        <v>18</v>
      </c>
      <c r="E12" s="41"/>
      <c r="F12" s="54" t="s">
        <v>17</v>
      </c>
      <c r="G12" s="54" t="s">
        <v>27</v>
      </c>
      <c r="H12" s="54" t="s">
        <v>16</v>
      </c>
      <c r="I12" s="54" t="s">
        <v>15</v>
      </c>
      <c r="J12" s="54" t="s">
        <v>28</v>
      </c>
      <c r="K12" s="54" t="s">
        <v>14</v>
      </c>
      <c r="L12" s="54" t="s">
        <v>26</v>
      </c>
      <c r="M12" s="54" t="s">
        <v>29</v>
      </c>
      <c r="N12" s="54" t="s">
        <v>13</v>
      </c>
      <c r="O12" s="54" t="s">
        <v>12</v>
      </c>
      <c r="P12" s="54" t="s">
        <v>11</v>
      </c>
      <c r="Q12" s="54" t="s">
        <v>10</v>
      </c>
      <c r="R12" s="54" t="s">
        <v>30</v>
      </c>
      <c r="S12" s="54" t="s">
        <v>9</v>
      </c>
      <c r="T12" s="54" t="s">
        <v>31</v>
      </c>
      <c r="U12" s="54" t="s">
        <v>8</v>
      </c>
      <c r="V12" s="54" t="s">
        <v>32</v>
      </c>
    </row>
    <row r="13" spans="1:26">
      <c r="B13" s="44">
        <v>45658</v>
      </c>
      <c r="C13" s="65" t="str">
        <f>_xlfn.XLOOKUP(WEEKDAY(B13,2),Sheet2!B:B,Sheet2!A:A)</f>
        <v>ΤΕΤΑΡΤΗ</v>
      </c>
      <c r="D13" s="46">
        <v>1</v>
      </c>
      <c r="E13" s="46" t="s">
        <v>1</v>
      </c>
      <c r="F13" s="56">
        <v>0.82252680541845535</v>
      </c>
      <c r="G13" s="56">
        <v>0.69278800213879999</v>
      </c>
      <c r="H13" s="56">
        <v>0.33750415875900552</v>
      </c>
      <c r="I13" s="56">
        <v>0.68859992710961215</v>
      </c>
      <c r="J13" s="56">
        <v>0.65086450861998602</v>
      </c>
      <c r="K13" s="56">
        <v>1.3999999999384405E-8</v>
      </c>
      <c r="L13" s="56">
        <v>0.47130786548277293</v>
      </c>
      <c r="M13" s="56">
        <v>0.55423040451104133</v>
      </c>
      <c r="N13" s="56">
        <v>0.36705468100146077</v>
      </c>
      <c r="O13" s="56">
        <v>1.215205158722199E-8</v>
      </c>
      <c r="P13" s="56">
        <v>1.4693912753216409E-8</v>
      </c>
      <c r="Q13" s="56">
        <v>0.63578323440748874</v>
      </c>
      <c r="R13" s="56">
        <v>0.54030409118138722</v>
      </c>
      <c r="S13" s="56">
        <v>1.221669432283079E-8</v>
      </c>
      <c r="T13" s="56">
        <v>1.2257589387942858E-8</v>
      </c>
      <c r="U13" s="56">
        <v>1.4850032314939199E-8</v>
      </c>
      <c r="V13" s="56">
        <v>1.4867179709554534E-8</v>
      </c>
      <c r="W13" s="30"/>
      <c r="X13" s="30"/>
      <c r="Y13" s="30"/>
      <c r="Z13" s="30"/>
    </row>
    <row r="14" spans="1:26">
      <c r="B14" s="44">
        <f>B13+1</f>
        <v>45659</v>
      </c>
      <c r="C14" s="65" t="str">
        <f>_xlfn.XLOOKUP(WEEKDAY(B14,2),Sheet2!B:B,Sheet2!A:A)</f>
        <v>ΠΕΜΠΤΗ</v>
      </c>
      <c r="D14" s="45">
        <v>2</v>
      </c>
      <c r="E14" s="46" t="s">
        <v>1</v>
      </c>
      <c r="F14" s="56">
        <v>0.82252595981964771</v>
      </c>
      <c r="G14" s="56">
        <v>0.69278800213879443</v>
      </c>
      <c r="H14" s="56">
        <v>0.33750415875899442</v>
      </c>
      <c r="I14" s="56">
        <v>0.68859931500177551</v>
      </c>
      <c r="J14" s="56">
        <v>0.65086450861998046</v>
      </c>
      <c r="K14" s="56">
        <v>1.3999999999383743E-8</v>
      </c>
      <c r="L14" s="56">
        <v>0.47130738095465807</v>
      </c>
      <c r="M14" s="56">
        <v>0.55423040451103578</v>
      </c>
      <c r="N14" s="56">
        <v>0.36705468100146077</v>
      </c>
      <c r="O14" s="56">
        <v>0.44604677114423175</v>
      </c>
      <c r="P14" s="56">
        <v>0.5393468700800097</v>
      </c>
      <c r="Q14" s="56">
        <v>0.63578273550419229</v>
      </c>
      <c r="R14" s="56">
        <v>0.54030409118137612</v>
      </c>
      <c r="S14" s="56">
        <v>0.8286734282242747</v>
      </c>
      <c r="T14" s="56">
        <v>0.75511309961401318</v>
      </c>
      <c r="U14" s="56">
        <v>1.1557607642556089</v>
      </c>
      <c r="V14" s="56">
        <v>0.96460343921087044</v>
      </c>
      <c r="W14" s="30"/>
      <c r="X14" s="30"/>
      <c r="Y14" s="30"/>
      <c r="Z14" s="30"/>
    </row>
    <row r="15" spans="1:26">
      <c r="B15" s="44">
        <f t="shared" ref="B15:B78" si="0">B14+1</f>
        <v>45660</v>
      </c>
      <c r="C15" s="65" t="str">
        <f>_xlfn.XLOOKUP(WEEKDAY(B15,2),Sheet2!B:B,Sheet2!A:A)</f>
        <v>ΠΑΡΑΣΚΕΥΗ</v>
      </c>
      <c r="D15" s="45">
        <v>3</v>
      </c>
      <c r="E15" s="46" t="s">
        <v>1</v>
      </c>
      <c r="F15" s="56">
        <v>0.82252511470589096</v>
      </c>
      <c r="G15" s="56">
        <v>0.69278309703880159</v>
      </c>
      <c r="H15" s="56">
        <v>0.33750272347518595</v>
      </c>
      <c r="I15" s="56">
        <v>0.68859830692731272</v>
      </c>
      <c r="J15" s="56">
        <v>0.65086001295828755</v>
      </c>
      <c r="K15" s="56">
        <v>1.3999999999384074E-8</v>
      </c>
      <c r="L15" s="56">
        <v>0.47130689670447368</v>
      </c>
      <c r="M15" s="56">
        <v>0.5542264804310415</v>
      </c>
      <c r="N15" s="56">
        <v>0.36705013923290508</v>
      </c>
      <c r="O15" s="56">
        <v>0.44604125196328059</v>
      </c>
      <c r="P15" s="56">
        <v>0.53934019644585329</v>
      </c>
      <c r="Q15" s="56">
        <v>0.63578037476196281</v>
      </c>
      <c r="R15" s="56">
        <v>0.54029935616591862</v>
      </c>
      <c r="S15" s="56">
        <v>0.8286709658676894</v>
      </c>
      <c r="T15" s="56">
        <v>0.75510719207999566</v>
      </c>
      <c r="U15" s="56">
        <v>1.1557589760867293</v>
      </c>
      <c r="V15" s="56">
        <v>0.96459621963367881</v>
      </c>
      <c r="W15" s="30"/>
      <c r="X15" s="30"/>
      <c r="Y15" s="30"/>
      <c r="Z15" s="30"/>
    </row>
    <row r="16" spans="1:26">
      <c r="B16" s="44">
        <f t="shared" si="0"/>
        <v>45661</v>
      </c>
      <c r="C16" s="65" t="str">
        <f>_xlfn.XLOOKUP(WEEKDAY(B16,2),Sheet2!B:B,Sheet2!A:A)</f>
        <v>ΣΑΒΒΑΤΟ</v>
      </c>
      <c r="D16" s="45">
        <v>4</v>
      </c>
      <c r="E16" s="46" t="s">
        <v>1</v>
      </c>
      <c r="F16" s="56">
        <v>0.82252502083428047</v>
      </c>
      <c r="G16" s="56">
        <v>0.69278800213877778</v>
      </c>
      <c r="H16" s="56">
        <v>0.3375027234751804</v>
      </c>
      <c r="I16" s="56">
        <v>0.68859823897599592</v>
      </c>
      <c r="J16" s="56">
        <v>0.65086433925647946</v>
      </c>
      <c r="K16" s="56">
        <v>1.3999999999384074E-8</v>
      </c>
      <c r="L16" s="56">
        <v>0.47130684291604441</v>
      </c>
      <c r="M16" s="56">
        <v>0.55423040451101913</v>
      </c>
      <c r="N16" s="56">
        <v>0.3670476151580726</v>
      </c>
      <c r="O16" s="56">
        <v>0.4460381846943362</v>
      </c>
      <c r="P16" s="56">
        <v>1.4693912753216409E-8</v>
      </c>
      <c r="Q16" s="56">
        <v>0.63577928450703758</v>
      </c>
      <c r="R16" s="56">
        <v>0.54030078348343835</v>
      </c>
      <c r="S16" s="56">
        <v>0.82866991115803645</v>
      </c>
      <c r="T16" s="56">
        <v>0.75511105886062468</v>
      </c>
      <c r="U16" s="56">
        <v>1.4850037866054322E-8</v>
      </c>
      <c r="V16" s="56">
        <v>1.4867179709554534E-8</v>
      </c>
      <c r="W16" s="30"/>
      <c r="X16" s="30"/>
      <c r="Y16" s="30"/>
      <c r="Z16" s="30"/>
    </row>
    <row r="17" spans="2:26">
      <c r="B17" s="44">
        <f t="shared" si="0"/>
        <v>45662</v>
      </c>
      <c r="C17" s="65" t="str">
        <f>_xlfn.XLOOKUP(WEEKDAY(B17,2),Sheet2!B:B,Sheet2!A:A)</f>
        <v>ΚΥΡΙΑΚΗ</v>
      </c>
      <c r="D17" s="45">
        <v>5</v>
      </c>
      <c r="E17" s="46" t="s">
        <v>1</v>
      </c>
      <c r="F17" s="56">
        <v>0.7558822609034066</v>
      </c>
      <c r="G17" s="56">
        <v>0.78924692384420569</v>
      </c>
      <c r="H17" s="56">
        <v>0.3375027234751804</v>
      </c>
      <c r="I17" s="56">
        <v>0.64035721113104294</v>
      </c>
      <c r="J17" s="56">
        <v>0.73594110820065506</v>
      </c>
      <c r="K17" s="56">
        <v>1.399999999938424E-8</v>
      </c>
      <c r="L17" s="56">
        <v>0.43312054147565116</v>
      </c>
      <c r="M17" s="56">
        <v>0.63139754187536146</v>
      </c>
      <c r="N17" s="56">
        <v>0.36524139041459458</v>
      </c>
      <c r="O17" s="56">
        <v>1.2152046036106867E-8</v>
      </c>
      <c r="P17" s="56">
        <v>1.4693907202101286E-8</v>
      </c>
      <c r="Q17" s="56">
        <v>0.595719504002995</v>
      </c>
      <c r="R17" s="56">
        <v>0.59075933350746235</v>
      </c>
      <c r="S17" s="56">
        <v>1.221669432283079E-8</v>
      </c>
      <c r="T17" s="56">
        <v>1.2257589387942858E-8</v>
      </c>
      <c r="U17" s="56">
        <v>1.4850032314939199E-8</v>
      </c>
      <c r="V17" s="56">
        <v>1.4867179709554534E-8</v>
      </c>
      <c r="W17" s="30"/>
      <c r="X17" s="30"/>
      <c r="Y17" s="30"/>
      <c r="Z17" s="30"/>
    </row>
    <row r="18" spans="2:26">
      <c r="B18" s="44">
        <f t="shared" si="0"/>
        <v>45663</v>
      </c>
      <c r="C18" s="65" t="str">
        <f>_xlfn.XLOOKUP(WEEKDAY(B18,2),Sheet2!B:B,Sheet2!A:A)</f>
        <v>ΔΕΥΤΕΡΑ</v>
      </c>
      <c r="D18" s="45">
        <v>6</v>
      </c>
      <c r="E18" s="46" t="s">
        <v>1</v>
      </c>
      <c r="F18" s="56">
        <v>0.75588226090341215</v>
      </c>
      <c r="G18" s="56">
        <v>0.78924692384420014</v>
      </c>
      <c r="H18" s="56">
        <v>0.33750272347517485</v>
      </c>
      <c r="I18" s="56">
        <v>0.64035721113103738</v>
      </c>
      <c r="J18" s="56">
        <v>0.73594110820066061</v>
      </c>
      <c r="K18" s="56">
        <v>1.3999999999383743E-8</v>
      </c>
      <c r="L18" s="56">
        <v>0.43312054147565671</v>
      </c>
      <c r="M18" s="56">
        <v>0.63139754187536701</v>
      </c>
      <c r="N18" s="56">
        <v>0.36524139041460013</v>
      </c>
      <c r="O18" s="56">
        <v>1.2152057138337113E-8</v>
      </c>
      <c r="P18" s="56">
        <v>1.4693912753216409E-8</v>
      </c>
      <c r="Q18" s="56">
        <v>0.595719504002995</v>
      </c>
      <c r="R18" s="56">
        <v>0.59075933350747345</v>
      </c>
      <c r="S18" s="56">
        <v>1.221669432283079E-8</v>
      </c>
      <c r="T18" s="56">
        <v>1.2257589387942858E-8</v>
      </c>
      <c r="U18" s="56">
        <v>1.4850032314939199E-8</v>
      </c>
      <c r="V18" s="56">
        <v>1.4867179709554534E-8</v>
      </c>
      <c r="W18" s="30"/>
      <c r="X18" s="30"/>
      <c r="Y18" s="30"/>
      <c r="Z18" s="30"/>
    </row>
    <row r="19" spans="2:26">
      <c r="B19" s="44">
        <f t="shared" si="0"/>
        <v>45664</v>
      </c>
      <c r="C19" s="65" t="str">
        <f>_xlfn.XLOOKUP(WEEKDAY(B19,2),Sheet2!B:B,Sheet2!A:A)</f>
        <v>ΤΡΙΤΗ</v>
      </c>
      <c r="D19" s="45">
        <v>7</v>
      </c>
      <c r="E19" s="46" t="s">
        <v>1</v>
      </c>
      <c r="F19" s="56">
        <v>0.7558822609034066</v>
      </c>
      <c r="G19" s="56">
        <v>0.78924692384418904</v>
      </c>
      <c r="H19" s="56">
        <v>0.3375027234751804</v>
      </c>
      <c r="I19" s="56">
        <v>0.64035721113104294</v>
      </c>
      <c r="J19" s="56">
        <v>0.73594110820064396</v>
      </c>
      <c r="K19" s="56">
        <v>1.3999999999384074E-8</v>
      </c>
      <c r="L19" s="56">
        <v>0.43312054147565116</v>
      </c>
      <c r="M19" s="56">
        <v>0.63139754187535035</v>
      </c>
      <c r="N19" s="56">
        <v>0.36524139041460013</v>
      </c>
      <c r="O19" s="56">
        <v>0.44384325092426957</v>
      </c>
      <c r="P19" s="56">
        <v>0.53668243708626107</v>
      </c>
      <c r="Q19" s="56">
        <v>0.595719504002995</v>
      </c>
      <c r="R19" s="56">
        <v>0.59075933350746235</v>
      </c>
      <c r="S19" s="56">
        <v>0.77233398266911002</v>
      </c>
      <c r="T19" s="56">
        <v>0.84496557452135024</v>
      </c>
      <c r="U19" s="56">
        <v>1.0661451984392556</v>
      </c>
      <c r="V19" s="56">
        <v>1.0882867379179928</v>
      </c>
      <c r="W19" s="30"/>
      <c r="X19" s="30"/>
      <c r="Y19" s="30"/>
      <c r="Z19" s="30"/>
    </row>
    <row r="20" spans="2:26">
      <c r="B20" s="44">
        <f t="shared" si="0"/>
        <v>45665</v>
      </c>
      <c r="C20" s="65" t="str">
        <f>_xlfn.XLOOKUP(WEEKDAY(B20,2),Sheet2!B:B,Sheet2!A:A)</f>
        <v>ΤΕΤΑΡΤΗ</v>
      </c>
      <c r="D20" s="45">
        <v>8</v>
      </c>
      <c r="E20" s="46" t="s">
        <v>1</v>
      </c>
      <c r="F20" s="56">
        <v>0.75588234162720647</v>
      </c>
      <c r="G20" s="56">
        <v>0.78924692384421125</v>
      </c>
      <c r="H20" s="56">
        <v>0.33750415875900552</v>
      </c>
      <c r="I20" s="56">
        <v>0.64035766588272369</v>
      </c>
      <c r="J20" s="56">
        <v>0.73594127756415606</v>
      </c>
      <c r="K20" s="56">
        <v>1.3999999999384074E-8</v>
      </c>
      <c r="L20" s="56">
        <v>0.43312058773039008</v>
      </c>
      <c r="M20" s="56">
        <v>0.63139754187536701</v>
      </c>
      <c r="N20" s="56">
        <v>0.36524139041459458</v>
      </c>
      <c r="O20" s="56">
        <v>0.44384325092426957</v>
      </c>
      <c r="P20" s="56">
        <v>0.53668243708625551</v>
      </c>
      <c r="Q20" s="56">
        <v>0.5957195516300362</v>
      </c>
      <c r="R20" s="56">
        <v>0.59075933350747345</v>
      </c>
      <c r="S20" s="56">
        <v>0.77233405006196798</v>
      </c>
      <c r="T20" s="56">
        <v>0.84496557452135024</v>
      </c>
      <c r="U20" s="56">
        <v>1.0661453066713733</v>
      </c>
      <c r="V20" s="56">
        <v>1.0882867379179983</v>
      </c>
      <c r="W20" s="30"/>
      <c r="X20" s="30"/>
      <c r="Y20" s="30"/>
      <c r="Z20" s="30"/>
    </row>
    <row r="21" spans="2:26">
      <c r="B21" s="44">
        <f t="shared" si="0"/>
        <v>45666</v>
      </c>
      <c r="C21" s="65" t="str">
        <f>_xlfn.XLOOKUP(WEEKDAY(B21,2),Sheet2!B:B,Sheet2!A:A)</f>
        <v>ΠΕΜΠΤΗ</v>
      </c>
      <c r="D21" s="45">
        <v>9</v>
      </c>
      <c r="E21" s="46" t="s">
        <v>1</v>
      </c>
      <c r="F21" s="56">
        <v>0.75588209947125007</v>
      </c>
      <c r="G21" s="56">
        <v>0.78924692384419459</v>
      </c>
      <c r="H21" s="56">
        <v>0.33750559464855168</v>
      </c>
      <c r="I21" s="56">
        <v>0.64035788707708097</v>
      </c>
      <c r="J21" s="56">
        <v>0.73594144699911102</v>
      </c>
      <c r="K21" s="56">
        <v>1.3999999999383743E-8</v>
      </c>
      <c r="L21" s="56">
        <v>0.43312044897502455</v>
      </c>
      <c r="M21" s="56">
        <v>0.63139754187535591</v>
      </c>
      <c r="N21" s="56">
        <v>0.36524139041460013</v>
      </c>
      <c r="O21" s="56">
        <v>0.44384325092428067</v>
      </c>
      <c r="P21" s="56">
        <v>0.53668243708627217</v>
      </c>
      <c r="Q21" s="56">
        <v>0.59571940875802198</v>
      </c>
      <c r="R21" s="56">
        <v>0.59075933350746235</v>
      </c>
      <c r="S21" s="56">
        <v>0.77233384789602288</v>
      </c>
      <c r="T21" s="56">
        <v>0.84496557452135024</v>
      </c>
      <c r="U21" s="56">
        <v>1.0661449819952817</v>
      </c>
      <c r="V21" s="56">
        <v>1.0882867379179928</v>
      </c>
      <c r="W21" s="30"/>
      <c r="X21" s="30"/>
      <c r="Y21" s="30"/>
      <c r="Z21" s="30"/>
    </row>
    <row r="22" spans="2:26">
      <c r="B22" s="44">
        <f t="shared" si="0"/>
        <v>45667</v>
      </c>
      <c r="C22" s="65" t="str">
        <f>_xlfn.XLOOKUP(WEEKDAY(B22,2),Sheet2!B:B,Sheet2!A:A)</f>
        <v>ΠΑΡΑΣΚΕΥΗ</v>
      </c>
      <c r="D22" s="45">
        <v>10</v>
      </c>
      <c r="E22" s="46" t="s">
        <v>1</v>
      </c>
      <c r="F22" s="56">
        <v>0.75588193805964377</v>
      </c>
      <c r="G22" s="56">
        <v>0.78924692384418349</v>
      </c>
      <c r="H22" s="56">
        <v>0.33750415875900552</v>
      </c>
      <c r="I22" s="56">
        <v>0.64035737375024993</v>
      </c>
      <c r="J22" s="56">
        <v>0.73594127756413386</v>
      </c>
      <c r="K22" s="56">
        <v>1.3999999999384074E-8</v>
      </c>
      <c r="L22" s="56">
        <v>0.43312035648617742</v>
      </c>
      <c r="M22" s="56">
        <v>0.6313975418753448</v>
      </c>
      <c r="N22" s="56">
        <v>0.36524139041459458</v>
      </c>
      <c r="O22" s="56">
        <v>0.44384325092426402</v>
      </c>
      <c r="P22" s="56">
        <v>0.53668243708624996</v>
      </c>
      <c r="Q22" s="56">
        <v>0.59571931352517815</v>
      </c>
      <c r="R22" s="56">
        <v>0.59075933350746235</v>
      </c>
      <c r="S22" s="56">
        <v>0.77233371314028854</v>
      </c>
      <c r="T22" s="56">
        <v>0.84496557452135024</v>
      </c>
      <c r="U22" s="56">
        <v>1.0661447655791967</v>
      </c>
      <c r="V22" s="56">
        <v>1.0882867379179983</v>
      </c>
      <c r="W22" s="30"/>
      <c r="X22" s="30"/>
      <c r="Y22" s="30"/>
      <c r="Z22" s="30"/>
    </row>
    <row r="23" spans="2:26">
      <c r="B23" s="44">
        <f t="shared" si="0"/>
        <v>45668</v>
      </c>
      <c r="C23" s="65" t="str">
        <f>_xlfn.XLOOKUP(WEEKDAY(B23,2),Sheet2!B:B,Sheet2!A:A)</f>
        <v>ΣΑΒΒΑΤΟ</v>
      </c>
      <c r="D23" s="45">
        <v>11</v>
      </c>
      <c r="E23" s="46" t="s">
        <v>1</v>
      </c>
      <c r="F23" s="56">
        <v>0.75588161529817066</v>
      </c>
      <c r="G23" s="56">
        <v>0.7892469238442168</v>
      </c>
      <c r="H23" s="56">
        <v>0.33750415875899442</v>
      </c>
      <c r="I23" s="56">
        <v>0.64035714011129174</v>
      </c>
      <c r="J23" s="56">
        <v>0.73594127756415606</v>
      </c>
      <c r="K23" s="56">
        <v>1.399999999938424E-8</v>
      </c>
      <c r="L23" s="56">
        <v>0.43312017154385485</v>
      </c>
      <c r="M23" s="56">
        <v>0.63139754187537256</v>
      </c>
      <c r="N23" s="56">
        <v>0.36524139041460013</v>
      </c>
      <c r="O23" s="56">
        <v>0.44384325092427512</v>
      </c>
      <c r="P23" s="56">
        <v>1.4693912753216409E-8</v>
      </c>
      <c r="Q23" s="56">
        <v>0.5957191230959058</v>
      </c>
      <c r="R23" s="56">
        <v>0.59075933350747345</v>
      </c>
      <c r="S23" s="56">
        <v>0.77233344368008994</v>
      </c>
      <c r="T23" s="56">
        <v>0.84496557452134469</v>
      </c>
      <c r="U23" s="56">
        <v>1.4850032314939199E-8</v>
      </c>
      <c r="V23" s="56">
        <v>1.4867179709554534E-8</v>
      </c>
      <c r="W23" s="30"/>
      <c r="X23" s="30"/>
      <c r="Y23" s="30"/>
      <c r="Z23" s="30"/>
    </row>
    <row r="24" spans="2:26">
      <c r="B24" s="44">
        <f t="shared" si="0"/>
        <v>45669</v>
      </c>
      <c r="C24" s="65" t="str">
        <f>_xlfn.XLOOKUP(WEEKDAY(B24,2),Sheet2!B:B,Sheet2!A:A)</f>
        <v>ΚΥΡΙΑΚΗ</v>
      </c>
      <c r="D24" s="45">
        <v>12</v>
      </c>
      <c r="E24" s="46" t="s">
        <v>1</v>
      </c>
      <c r="F24" s="56">
        <v>0.71395945710044373</v>
      </c>
      <c r="G24" s="56">
        <v>0.80857119064526861</v>
      </c>
      <c r="H24" s="56">
        <v>0.33750415875900552</v>
      </c>
      <c r="I24" s="56">
        <v>0.61001073784591742</v>
      </c>
      <c r="J24" s="56">
        <v>0.75298528088268979</v>
      </c>
      <c r="K24" s="56">
        <v>1.3999999999383909E-8</v>
      </c>
      <c r="L24" s="56">
        <v>0.40909877489654911</v>
      </c>
      <c r="M24" s="56">
        <v>0.64685695531621623</v>
      </c>
      <c r="N24" s="56">
        <v>0.36410517715769752</v>
      </c>
      <c r="O24" s="56">
        <v>1.2152046036106867E-8</v>
      </c>
      <c r="P24" s="56">
        <v>1.4693912753216409E-8</v>
      </c>
      <c r="Q24" s="56">
        <v>0.57051920232391584</v>
      </c>
      <c r="R24" s="56">
        <v>0.60050553808139728</v>
      </c>
      <c r="S24" s="56">
        <v>1.221669432283079E-8</v>
      </c>
      <c r="T24" s="56">
        <v>1.2257594939057981E-8</v>
      </c>
      <c r="U24" s="56">
        <v>1.4850032314939199E-8</v>
      </c>
      <c r="V24" s="56">
        <v>1.4867174158439411E-8</v>
      </c>
      <c r="W24" s="30"/>
      <c r="X24" s="30"/>
      <c r="Y24" s="30"/>
      <c r="Z24" s="30"/>
    </row>
    <row r="25" spans="2:26">
      <c r="B25" s="44">
        <f t="shared" si="0"/>
        <v>45670</v>
      </c>
      <c r="C25" s="65" t="str">
        <f>_xlfn.XLOOKUP(WEEKDAY(B25,2),Sheet2!B:B,Sheet2!A:A)</f>
        <v>ΔΕΥΤΕΡΑ</v>
      </c>
      <c r="D25" s="45">
        <v>13</v>
      </c>
      <c r="E25" s="46" t="s">
        <v>1</v>
      </c>
      <c r="F25" s="56">
        <v>0.71395916756242239</v>
      </c>
      <c r="G25" s="56">
        <v>0.80857119064527971</v>
      </c>
      <c r="H25" s="56">
        <v>0.33750272347518595</v>
      </c>
      <c r="I25" s="56">
        <v>0.61001013193883735</v>
      </c>
      <c r="J25" s="56">
        <v>0.75298511151921099</v>
      </c>
      <c r="K25" s="56">
        <v>1.3999999999384074E-8</v>
      </c>
      <c r="L25" s="56">
        <v>0.40909860899127071</v>
      </c>
      <c r="M25" s="56">
        <v>0.64685695531622733</v>
      </c>
      <c r="N25" s="56">
        <v>0.36410517715769752</v>
      </c>
      <c r="O25" s="56">
        <v>0.44246251862252173</v>
      </c>
      <c r="P25" s="56">
        <v>0.53501289547415176</v>
      </c>
      <c r="Q25" s="56">
        <v>0.57051903149648586</v>
      </c>
      <c r="R25" s="56">
        <v>0.60050553808140839</v>
      </c>
      <c r="S25" s="56">
        <v>0.73689464068036892</v>
      </c>
      <c r="T25" s="56">
        <v>0.86274308579867287</v>
      </c>
      <c r="U25" s="56">
        <v>1.0097719941859151</v>
      </c>
      <c r="V25" s="56">
        <v>1.1129099125875674</v>
      </c>
      <c r="W25" s="30"/>
      <c r="X25" s="30"/>
      <c r="Y25" s="30"/>
      <c r="Z25" s="30"/>
    </row>
    <row r="26" spans="2:26">
      <c r="B26" s="44">
        <f t="shared" si="0"/>
        <v>45671</v>
      </c>
      <c r="C26" s="65" t="str">
        <f>_xlfn.XLOOKUP(WEEKDAY(B26,2),Sheet2!B:B,Sheet2!A:A)</f>
        <v>ΤΡΙΤΗ</v>
      </c>
      <c r="D26" s="45">
        <v>14</v>
      </c>
      <c r="E26" s="46" t="s">
        <v>1</v>
      </c>
      <c r="F26" s="56">
        <v>0.71395938470902309</v>
      </c>
      <c r="G26" s="56">
        <v>0.80857119064528526</v>
      </c>
      <c r="H26" s="56">
        <v>0.33750272347517485</v>
      </c>
      <c r="I26" s="56">
        <v>0.610010289125823</v>
      </c>
      <c r="J26" s="56">
        <v>0.75298511151921099</v>
      </c>
      <c r="K26" s="56">
        <v>1.3999999999383909E-8</v>
      </c>
      <c r="L26" s="56">
        <v>0.40909873341626879</v>
      </c>
      <c r="M26" s="56">
        <v>0.64685695531622733</v>
      </c>
      <c r="N26" s="56">
        <v>0.36410517715769752</v>
      </c>
      <c r="O26" s="56">
        <v>0.44246251862250507</v>
      </c>
      <c r="P26" s="56">
        <v>0.53501289547414621</v>
      </c>
      <c r="Q26" s="56">
        <v>0.57051915961298105</v>
      </c>
      <c r="R26" s="56">
        <v>0.60050553808140839</v>
      </c>
      <c r="S26" s="56">
        <v>0.73689482196701572</v>
      </c>
      <c r="T26" s="56">
        <v>0.86274308579858405</v>
      </c>
      <c r="U26" s="56">
        <v>1.009772285330085</v>
      </c>
      <c r="V26" s="56">
        <v>1.1129099125874453</v>
      </c>
      <c r="W26" s="30"/>
      <c r="X26" s="30"/>
      <c r="Y26" s="30"/>
      <c r="Z26" s="30"/>
    </row>
    <row r="27" spans="2:26">
      <c r="B27" s="44">
        <f t="shared" si="0"/>
        <v>45672</v>
      </c>
      <c r="C27" s="65" t="str">
        <f>_xlfn.XLOOKUP(WEEKDAY(B27,2),Sheet2!B:B,Sheet2!A:A)</f>
        <v>ΤΕΤΑΡΤΗ</v>
      </c>
      <c r="D27" s="45">
        <v>15</v>
      </c>
      <c r="E27" s="46" t="s">
        <v>1</v>
      </c>
      <c r="F27" s="56">
        <v>0.71395945710044928</v>
      </c>
      <c r="G27" s="56">
        <v>0.80857119064527971</v>
      </c>
      <c r="H27" s="56">
        <v>0.33750415875899997</v>
      </c>
      <c r="I27" s="56">
        <v>0.61001073784591742</v>
      </c>
      <c r="J27" s="56">
        <v>0.75298528088270089</v>
      </c>
      <c r="K27" s="56">
        <v>1.399999999938424E-8</v>
      </c>
      <c r="L27" s="56">
        <v>0.40909877489655466</v>
      </c>
      <c r="M27" s="56">
        <v>0.64685695531622178</v>
      </c>
      <c r="N27" s="56">
        <v>0.36410517715769752</v>
      </c>
      <c r="O27" s="56">
        <v>0.44246251862251063</v>
      </c>
      <c r="P27" s="56">
        <v>0.53501289547415176</v>
      </c>
      <c r="Q27" s="56">
        <v>0.57051920232392139</v>
      </c>
      <c r="R27" s="56">
        <v>0.60050553808140839</v>
      </c>
      <c r="S27" s="56">
        <v>0.73689488240365475</v>
      </c>
      <c r="T27" s="56">
        <v>0.86274308579867842</v>
      </c>
      <c r="U27" s="56">
        <v>1.0097723823906113</v>
      </c>
      <c r="V27" s="56">
        <v>1.1129099125875619</v>
      </c>
      <c r="W27" s="30"/>
      <c r="X27" s="30"/>
      <c r="Y27" s="30"/>
      <c r="Z27" s="30"/>
    </row>
    <row r="28" spans="2:26">
      <c r="B28" s="44">
        <f t="shared" si="0"/>
        <v>45673</v>
      </c>
      <c r="C28" s="65" t="str">
        <f>_xlfn.XLOOKUP(WEEKDAY(B28,2),Sheet2!B:B,Sheet2!A:A)</f>
        <v>ΠΕΜΠΤΗ</v>
      </c>
      <c r="D28" s="45">
        <v>16</v>
      </c>
      <c r="E28" s="46" t="s">
        <v>1</v>
      </c>
      <c r="F28" s="56">
        <v>0.71395909518944256</v>
      </c>
      <c r="G28" s="56">
        <v>0.80857119064527416</v>
      </c>
      <c r="H28" s="56">
        <v>0.33750559464855723</v>
      </c>
      <c r="I28" s="56">
        <v>0.61001087235258988</v>
      </c>
      <c r="J28" s="56">
        <v>0.7529854503176614</v>
      </c>
      <c r="K28" s="56">
        <v>1.3999999999383578E-8</v>
      </c>
      <c r="L28" s="56">
        <v>0.40909856752155416</v>
      </c>
      <c r="M28" s="56">
        <v>0.64685695531622178</v>
      </c>
      <c r="N28" s="56">
        <v>0.36410517715769752</v>
      </c>
      <c r="O28" s="56">
        <v>0.44246251862250507</v>
      </c>
      <c r="P28" s="56">
        <v>0.53501289547415176</v>
      </c>
      <c r="Q28" s="56">
        <v>0.57051898879642571</v>
      </c>
      <c r="R28" s="56">
        <v>0.60050553808139728</v>
      </c>
      <c r="S28" s="56">
        <v>0.73689458025916754</v>
      </c>
      <c r="T28" s="56">
        <v>0.86274308579867842</v>
      </c>
      <c r="U28" s="56">
        <v>1.0097718971501857</v>
      </c>
      <c r="V28" s="56">
        <v>1.1129099125875674</v>
      </c>
      <c r="W28" s="30"/>
      <c r="X28" s="30"/>
      <c r="Y28" s="30"/>
      <c r="Z28" s="30"/>
    </row>
    <row r="29" spans="2:26">
      <c r="B29" s="44">
        <f t="shared" si="0"/>
        <v>45674</v>
      </c>
      <c r="C29" s="65" t="str">
        <f>_xlfn.XLOOKUP(WEEKDAY(B29,2),Sheet2!B:B,Sheet2!A:A)</f>
        <v>ΠΑΡΑΣΚΕΥΗ</v>
      </c>
      <c r="D29" s="45">
        <v>17</v>
      </c>
      <c r="E29" s="46" t="s">
        <v>1</v>
      </c>
      <c r="F29" s="56">
        <v>0.7139577301523703</v>
      </c>
      <c r="G29" s="56">
        <v>0.80857119064529082</v>
      </c>
      <c r="H29" s="56">
        <v>0.33750559464855168</v>
      </c>
      <c r="I29" s="56">
        <v>0.61000988423637881</v>
      </c>
      <c r="J29" s="56">
        <v>0.75298545031767805</v>
      </c>
      <c r="K29" s="56">
        <v>1.399999999938424E-8</v>
      </c>
      <c r="L29" s="56">
        <v>0.40909778535530572</v>
      </c>
      <c r="M29" s="56">
        <v>0.64685695531623288</v>
      </c>
      <c r="N29" s="56">
        <v>0.36410517715769197</v>
      </c>
      <c r="O29" s="56">
        <v>0.44246251862249952</v>
      </c>
      <c r="P29" s="56">
        <v>0.53501289547413511</v>
      </c>
      <c r="Q29" s="56">
        <v>0.57051818342455651</v>
      </c>
      <c r="R29" s="56">
        <v>0.60050553808140839</v>
      </c>
      <c r="S29" s="56">
        <v>0.73689344064671869</v>
      </c>
      <c r="T29" s="56">
        <v>0.86274308579867287</v>
      </c>
      <c r="U29" s="56">
        <v>1.0097700669462362</v>
      </c>
      <c r="V29" s="56">
        <v>1.1129099125875674</v>
      </c>
      <c r="W29" s="30"/>
      <c r="X29" s="30"/>
      <c r="Y29" s="30"/>
      <c r="Z29" s="30"/>
    </row>
    <row r="30" spans="2:26">
      <c r="B30" s="44">
        <f t="shared" si="0"/>
        <v>45675</v>
      </c>
      <c r="C30" s="65" t="str">
        <f>_xlfn.XLOOKUP(WEEKDAY(B30,2),Sheet2!B:B,Sheet2!A:A)</f>
        <v>ΣΑΒΒΑΤΟ</v>
      </c>
      <c r="D30" s="45">
        <v>18</v>
      </c>
      <c r="E30" s="46" t="s">
        <v>1</v>
      </c>
      <c r="F30" s="56">
        <v>0.71395736858543835</v>
      </c>
      <c r="G30" s="56">
        <v>0.80857119064527971</v>
      </c>
      <c r="H30" s="56">
        <v>0.33750559464855723</v>
      </c>
      <c r="I30" s="56">
        <v>0.61000962250711832</v>
      </c>
      <c r="J30" s="56">
        <v>0.75298545031766695</v>
      </c>
      <c r="K30" s="56">
        <v>1.3999999999384571E-8</v>
      </c>
      <c r="L30" s="56">
        <v>0.40909757817745862</v>
      </c>
      <c r="M30" s="56">
        <v>0.64685695531622178</v>
      </c>
      <c r="N30" s="56">
        <v>0.3641082479089286</v>
      </c>
      <c r="O30" s="56">
        <v>0.44246625021549524</v>
      </c>
      <c r="P30" s="56">
        <v>1.4693912753216409E-8</v>
      </c>
      <c r="Q30" s="56">
        <v>0.57051922910806296</v>
      </c>
      <c r="R30" s="56">
        <v>0.60050697557682553</v>
      </c>
      <c r="S30" s="56">
        <v>0.73689432659002629</v>
      </c>
      <c r="T30" s="56">
        <v>0.86274397269150982</v>
      </c>
      <c r="U30" s="56">
        <v>1.4850032314939199E-8</v>
      </c>
      <c r="V30" s="56">
        <v>1.4867185260669658E-8</v>
      </c>
      <c r="W30" s="30"/>
      <c r="X30" s="30"/>
      <c r="Y30" s="30"/>
      <c r="Z30" s="30"/>
    </row>
    <row r="31" spans="2:26">
      <c r="B31" s="44">
        <f t="shared" si="0"/>
        <v>45676</v>
      </c>
      <c r="C31" s="65" t="str">
        <f>_xlfn.XLOOKUP(WEEKDAY(B31,2),Sheet2!B:B,Sheet2!A:A)</f>
        <v>ΚΥΡΙΑΚΗ</v>
      </c>
      <c r="D31" s="45">
        <v>19</v>
      </c>
      <c r="E31" s="46" t="s">
        <v>1</v>
      </c>
      <c r="F31" s="56">
        <v>0.71395736858543279</v>
      </c>
      <c r="G31" s="56">
        <v>0.76261897214270902</v>
      </c>
      <c r="H31" s="56">
        <v>0.33750272347517485</v>
      </c>
      <c r="I31" s="56">
        <v>0.61000882970436154</v>
      </c>
      <c r="J31" s="56">
        <v>0.71245525479993743</v>
      </c>
      <c r="K31" s="56">
        <v>1.3999999999383247E-8</v>
      </c>
      <c r="L31" s="56">
        <v>0.40909757817744752</v>
      </c>
      <c r="M31" s="56">
        <v>0.61009518051416967</v>
      </c>
      <c r="N31" s="56">
        <v>0.36411400769598146</v>
      </c>
      <c r="O31" s="56">
        <v>1.215205158722199E-8</v>
      </c>
      <c r="P31" s="56">
        <v>1.4693907202101286E-8</v>
      </c>
      <c r="Q31" s="56">
        <v>0.57052159062076502</v>
      </c>
      <c r="R31" s="56">
        <v>0.57606883566108658</v>
      </c>
      <c r="S31" s="56">
        <v>1.2216688771715667E-8</v>
      </c>
      <c r="T31" s="56">
        <v>1.2257589387942858E-8</v>
      </c>
      <c r="U31" s="56">
        <v>1.4850037866054322E-8</v>
      </c>
      <c r="V31" s="56">
        <v>1.4867179709554534E-8</v>
      </c>
      <c r="W31" s="30"/>
      <c r="X31" s="30"/>
      <c r="Y31" s="30"/>
      <c r="Z31" s="30"/>
    </row>
    <row r="32" spans="2:26">
      <c r="B32" s="44">
        <f t="shared" si="0"/>
        <v>45677</v>
      </c>
      <c r="C32" s="65" t="str">
        <f>_xlfn.XLOOKUP(WEEKDAY(B32,2),Sheet2!B:B,Sheet2!A:A)</f>
        <v>ΔΕΥΤΕΡΑ</v>
      </c>
      <c r="D32" s="45">
        <v>20</v>
      </c>
      <c r="E32" s="46" t="s">
        <v>1</v>
      </c>
      <c r="F32" s="56">
        <v>0.71395722399086869</v>
      </c>
      <c r="G32" s="56">
        <v>0.76261897214269236</v>
      </c>
      <c r="H32" s="56">
        <v>0.33750272347518595</v>
      </c>
      <c r="I32" s="56">
        <v>0.61000872503597092</v>
      </c>
      <c r="J32" s="56">
        <v>0.71245525479992633</v>
      </c>
      <c r="K32" s="56">
        <v>1.3999999999383909E-8</v>
      </c>
      <c r="L32" s="56">
        <v>0.4090974953247728</v>
      </c>
      <c r="M32" s="56">
        <v>0.61009518051415301</v>
      </c>
      <c r="N32" s="56">
        <v>0.36411592478697297</v>
      </c>
      <c r="O32" s="56">
        <v>0.44247557919790403</v>
      </c>
      <c r="P32" s="56">
        <v>0.53502868794461644</v>
      </c>
      <c r="Q32" s="56">
        <v>0.57052229131726584</v>
      </c>
      <c r="R32" s="56">
        <v>0.57606973309929366</v>
      </c>
      <c r="S32" s="56">
        <v>0.7368971753753728</v>
      </c>
      <c r="T32" s="56">
        <v>0.81969173428551589</v>
      </c>
      <c r="U32" s="56">
        <v>1.0097709384395304</v>
      </c>
      <c r="V32" s="56">
        <v>1.0538170091817733</v>
      </c>
      <c r="W32" s="30"/>
      <c r="X32" s="30"/>
      <c r="Y32" s="30"/>
      <c r="Z32" s="30"/>
    </row>
    <row r="33" spans="2:26">
      <c r="B33" s="44">
        <f t="shared" si="0"/>
        <v>45678</v>
      </c>
      <c r="C33" s="65" t="str">
        <f>_xlfn.XLOOKUP(WEEKDAY(B33,2),Sheet2!B:B,Sheet2!A:A)</f>
        <v>ΤΡΙΤΗ</v>
      </c>
      <c r="D33" s="45">
        <v>21</v>
      </c>
      <c r="E33" s="46" t="s">
        <v>1</v>
      </c>
      <c r="F33" s="56">
        <v>0.71395736858544945</v>
      </c>
      <c r="G33" s="56">
        <v>0.76261897214270902</v>
      </c>
      <c r="H33" s="56">
        <v>0.33750415875899442</v>
      </c>
      <c r="I33" s="56">
        <v>0.61000922602212349</v>
      </c>
      <c r="J33" s="56">
        <v>0.71245542416342733</v>
      </c>
      <c r="K33" s="56">
        <v>1.3999999999384571E-8</v>
      </c>
      <c r="L33" s="56">
        <v>0.40909757817746417</v>
      </c>
      <c r="M33" s="56">
        <v>0.61009518051416967</v>
      </c>
      <c r="N33" s="56">
        <v>0.36411592478697852</v>
      </c>
      <c r="O33" s="56">
        <v>0.44247557919791514</v>
      </c>
      <c r="P33" s="56">
        <v>0.53502868794462755</v>
      </c>
      <c r="Q33" s="56">
        <v>0.57052237662807981</v>
      </c>
      <c r="R33" s="56">
        <v>0.57606973309931031</v>
      </c>
      <c r="S33" s="56">
        <v>0.73689729609144883</v>
      </c>
      <c r="T33" s="56">
        <v>0.81969173428551589</v>
      </c>
      <c r="U33" s="56">
        <v>1.0097711323081127</v>
      </c>
      <c r="V33" s="56">
        <v>1.0538170091817678</v>
      </c>
      <c r="W33" s="30"/>
      <c r="X33" s="30"/>
      <c r="Y33" s="30"/>
      <c r="Z33" s="30"/>
    </row>
    <row r="34" spans="2:26">
      <c r="B34" s="44">
        <f t="shared" si="0"/>
        <v>45679</v>
      </c>
      <c r="C34" s="65" t="str">
        <f>_xlfn.XLOOKUP(WEEKDAY(B34,2),Sheet2!B:B,Sheet2!A:A)</f>
        <v>ΤΕΤΑΡΤΗ</v>
      </c>
      <c r="D34" s="45">
        <v>22</v>
      </c>
      <c r="E34" s="46" t="s">
        <v>1</v>
      </c>
      <c r="F34" s="56">
        <v>0.71148080597611685</v>
      </c>
      <c r="G34" s="56">
        <v>0.76261897214271457</v>
      </c>
      <c r="H34" s="56">
        <v>0.33750415875900552</v>
      </c>
      <c r="I34" s="56">
        <v>0.60821650426329255</v>
      </c>
      <c r="J34" s="56">
        <v>0.71245542416343843</v>
      </c>
      <c r="K34" s="56">
        <v>1.3999999999383578E-8</v>
      </c>
      <c r="L34" s="56">
        <v>0.40767850780231152</v>
      </c>
      <c r="M34" s="56">
        <v>0.61009518051416967</v>
      </c>
      <c r="N34" s="56">
        <v>0.36404872433962177</v>
      </c>
      <c r="O34" s="56">
        <v>0.44239391686225482</v>
      </c>
      <c r="P34" s="56">
        <v>0.53492994420745177</v>
      </c>
      <c r="Q34" s="56">
        <v>0.56903365250515758</v>
      </c>
      <c r="R34" s="56">
        <v>0.57603827488989512</v>
      </c>
      <c r="S34" s="56">
        <v>0.73480372338313726</v>
      </c>
      <c r="T34" s="56">
        <v>0.81967232548587066</v>
      </c>
      <c r="U34" s="56">
        <v>1.0064409330911128</v>
      </c>
      <c r="V34" s="56">
        <v>1.0538035215865438</v>
      </c>
      <c r="W34" s="30"/>
      <c r="X34" s="30"/>
      <c r="Y34" s="30"/>
      <c r="Z34" s="30"/>
    </row>
    <row r="35" spans="2:26">
      <c r="B35" s="44">
        <f t="shared" si="0"/>
        <v>45680</v>
      </c>
      <c r="C35" s="65" t="str">
        <f>_xlfn.XLOOKUP(WEEKDAY(B35,2),Sheet2!B:B,Sheet2!A:A)</f>
        <v>ΠΕΜΠΤΗ</v>
      </c>
      <c r="D35" s="45">
        <v>23</v>
      </c>
      <c r="E35" s="46" t="s">
        <v>1</v>
      </c>
      <c r="F35" s="56">
        <v>0.71148073416361646</v>
      </c>
      <c r="G35" s="56">
        <v>0.76261897214270347</v>
      </c>
      <c r="H35" s="56">
        <v>0.33750415875899442</v>
      </c>
      <c r="I35" s="56">
        <v>0.60821645228001375</v>
      </c>
      <c r="J35" s="56">
        <v>0.71245542416342733</v>
      </c>
      <c r="K35" s="56">
        <v>1.399999999938424E-8</v>
      </c>
      <c r="L35" s="56">
        <v>0.40767846665374918</v>
      </c>
      <c r="M35" s="56">
        <v>0.61009518051415856</v>
      </c>
      <c r="N35" s="56">
        <v>0.36404872433963287</v>
      </c>
      <c r="O35" s="56">
        <v>0.44239391686227147</v>
      </c>
      <c r="P35" s="56">
        <v>0.53492994420746842</v>
      </c>
      <c r="Q35" s="56">
        <v>0.56903361013578291</v>
      </c>
      <c r="R35" s="56">
        <v>0.57603827488988402</v>
      </c>
      <c r="S35" s="56">
        <v>0.73480366342986714</v>
      </c>
      <c r="T35" s="56">
        <v>0.81967232548587066</v>
      </c>
      <c r="U35" s="56">
        <v>1.0064408368068878</v>
      </c>
      <c r="V35" s="56">
        <v>1.0538035215865438</v>
      </c>
      <c r="W35" s="30"/>
      <c r="X35" s="30"/>
      <c r="Y35" s="30"/>
      <c r="Z35" s="30"/>
    </row>
    <row r="36" spans="2:26">
      <c r="B36" s="44">
        <f t="shared" si="0"/>
        <v>45681</v>
      </c>
      <c r="C36" s="65" t="str">
        <f>_xlfn.XLOOKUP(WEEKDAY(B36,2),Sheet2!B:B,Sheet2!A:A)</f>
        <v>ΠΑΡΑΣΚΕΥΗ</v>
      </c>
      <c r="D36" s="45">
        <v>24</v>
      </c>
      <c r="E36" s="46" t="s">
        <v>1</v>
      </c>
      <c r="F36" s="56">
        <v>0.71147823846480218</v>
      </c>
      <c r="G36" s="56">
        <v>0.76261897214270902</v>
      </c>
      <c r="H36" s="56">
        <v>0.33750272347518595</v>
      </c>
      <c r="I36" s="56">
        <v>0.60821424938829471</v>
      </c>
      <c r="J36" s="56">
        <v>0.71245525479993743</v>
      </c>
      <c r="K36" s="56">
        <v>1.3999999999383909E-8</v>
      </c>
      <c r="L36" s="56">
        <v>0.40767703661833687</v>
      </c>
      <c r="M36" s="56">
        <v>0.61009518051416967</v>
      </c>
      <c r="N36" s="56">
        <v>0.36405559461391568</v>
      </c>
      <c r="O36" s="56">
        <v>0.44240226565557816</v>
      </c>
      <c r="P36" s="56">
        <v>0.53494003932714196</v>
      </c>
      <c r="Q36" s="56">
        <v>0.56903495448593633</v>
      </c>
      <c r="R36" s="56">
        <v>0.57604149103704372</v>
      </c>
      <c r="S36" s="56">
        <v>0.73480423737311007</v>
      </c>
      <c r="T36" s="56">
        <v>0.81967430975505295</v>
      </c>
      <c r="U36" s="56">
        <v>1.006438481548988</v>
      </c>
      <c r="V36" s="56">
        <v>1.0538049004981787</v>
      </c>
      <c r="W36" s="30"/>
      <c r="X36" s="30"/>
      <c r="Y36" s="30"/>
      <c r="Z36" s="30"/>
    </row>
    <row r="37" spans="2:26">
      <c r="B37" s="44">
        <f t="shared" si="0"/>
        <v>45682</v>
      </c>
      <c r="C37" s="65" t="str">
        <f>_xlfn.XLOOKUP(WEEKDAY(B37,2),Sheet2!B:B,Sheet2!A:A)</f>
        <v>ΣΑΒΒΑΤΟ</v>
      </c>
      <c r="D37" s="45">
        <v>25</v>
      </c>
      <c r="E37" s="46" t="s">
        <v>1</v>
      </c>
      <c r="F37" s="56">
        <v>0.7114791634080464</v>
      </c>
      <c r="G37" s="56">
        <v>0.76261897214269792</v>
      </c>
      <c r="H37" s="56">
        <v>0.33750415875899997</v>
      </c>
      <c r="I37" s="56">
        <v>0.60821531524932748</v>
      </c>
      <c r="J37" s="56">
        <v>0.71245542416342178</v>
      </c>
      <c r="K37" s="56">
        <v>1.3999999999384571E-8</v>
      </c>
      <c r="L37" s="56">
        <v>0.40767756661080901</v>
      </c>
      <c r="M37" s="56">
        <v>0.61009518051416411</v>
      </c>
      <c r="N37" s="56">
        <v>0.36405559461391013</v>
      </c>
      <c r="O37" s="56">
        <v>0.44240226565555596</v>
      </c>
      <c r="P37" s="56">
        <v>1.4693907202101286E-8</v>
      </c>
      <c r="Q37" s="56">
        <v>0.56903550020245275</v>
      </c>
      <c r="R37" s="56">
        <v>0.57604149103703817</v>
      </c>
      <c r="S37" s="56">
        <v>0.73480500956961126</v>
      </c>
      <c r="T37" s="56">
        <v>0.81967430975506406</v>
      </c>
      <c r="U37" s="56">
        <v>1.4850032314939199E-8</v>
      </c>
      <c r="V37" s="56">
        <v>1.4867185260669658E-8</v>
      </c>
      <c r="W37" s="30"/>
      <c r="X37" s="30"/>
      <c r="Y37" s="30"/>
      <c r="Z37" s="30"/>
    </row>
    <row r="38" spans="2:26">
      <c r="B38" s="44">
        <f t="shared" si="0"/>
        <v>45683</v>
      </c>
      <c r="C38" s="65" t="str">
        <f>_xlfn.XLOOKUP(WEEKDAY(B38,2),Sheet2!B:B,Sheet2!A:A)</f>
        <v>ΚΥΡΙΑΚΗ</v>
      </c>
      <c r="D38" s="45">
        <v>26</v>
      </c>
      <c r="E38" s="46" t="s">
        <v>1</v>
      </c>
      <c r="F38" s="56">
        <v>0.71147887644031904</v>
      </c>
      <c r="G38" s="56">
        <v>0.7290523923408232</v>
      </c>
      <c r="H38" s="56">
        <v>0.33750415875899997</v>
      </c>
      <c r="I38" s="56">
        <v>0.60821510752056551</v>
      </c>
      <c r="J38" s="56">
        <v>0.68284970077817086</v>
      </c>
      <c r="K38" s="56">
        <v>1.3999999999383578E-8</v>
      </c>
      <c r="L38" s="56">
        <v>0.40767740217830251</v>
      </c>
      <c r="M38" s="56">
        <v>0.58324191667265546</v>
      </c>
      <c r="N38" s="56">
        <v>0.3640571319448116</v>
      </c>
      <c r="O38" s="56">
        <v>1.215205158722199E-8</v>
      </c>
      <c r="P38" s="56">
        <v>1.4693912753216409E-8</v>
      </c>
      <c r="Q38" s="56">
        <v>0.56903596119715627</v>
      </c>
      <c r="R38" s="56">
        <v>0.55818898606793677</v>
      </c>
      <c r="S38" s="56">
        <v>1.2216688771715667E-8</v>
      </c>
      <c r="T38" s="56">
        <v>1.2257589387942858E-8</v>
      </c>
      <c r="U38" s="56">
        <v>1.4850043417169445E-8</v>
      </c>
      <c r="V38" s="56">
        <v>1.4867179709554534E-8</v>
      </c>
      <c r="W38" s="30"/>
      <c r="X38" s="30"/>
      <c r="Y38" s="30"/>
      <c r="Z38" s="30"/>
    </row>
    <row r="39" spans="2:26">
      <c r="B39" s="44">
        <f t="shared" si="0"/>
        <v>45684</v>
      </c>
      <c r="C39" s="65" t="str">
        <f>_xlfn.XLOOKUP(WEEKDAY(B39,2),Sheet2!B:B,Sheet2!A:A)</f>
        <v>ΔΕΥΤΕΡΑ</v>
      </c>
      <c r="D39" s="45">
        <v>27</v>
      </c>
      <c r="E39" s="46" t="s">
        <v>1</v>
      </c>
      <c r="F39" s="56">
        <v>0.71147880470980862</v>
      </c>
      <c r="G39" s="56">
        <v>0.7290523923408343</v>
      </c>
      <c r="H39" s="56">
        <v>0.33750415875899997</v>
      </c>
      <c r="I39" s="56">
        <v>0.60821505559663924</v>
      </c>
      <c r="J39" s="56">
        <v>0.68284970077817642</v>
      </c>
      <c r="K39" s="56">
        <v>1.3999999999383909E-8</v>
      </c>
      <c r="L39" s="56">
        <v>0.40767736107671926</v>
      </c>
      <c r="M39" s="56">
        <v>0.58324191667266656</v>
      </c>
      <c r="N39" s="56">
        <v>0.36405903356364067</v>
      </c>
      <c r="O39" s="56">
        <v>0.44240644468528934</v>
      </c>
      <c r="P39" s="56">
        <v>0.53494509248915301</v>
      </c>
      <c r="Q39" s="56">
        <v>0.56903669853987648</v>
      </c>
      <c r="R39" s="56">
        <v>0.55818987626326533</v>
      </c>
      <c r="S39" s="56">
        <v>0.7348060403312151</v>
      </c>
      <c r="T39" s="56">
        <v>0.78822544337374123</v>
      </c>
      <c r="U39" s="56">
        <v>1.0064397367576472</v>
      </c>
      <c r="V39" s="56">
        <v>1.0106385983564448</v>
      </c>
      <c r="W39" s="30"/>
      <c r="X39" s="30"/>
      <c r="Y39" s="30"/>
      <c r="Z39" s="30"/>
    </row>
    <row r="40" spans="2:26">
      <c r="B40" s="44">
        <f t="shared" si="0"/>
        <v>45685</v>
      </c>
      <c r="C40" s="65" t="str">
        <f>_xlfn.XLOOKUP(WEEKDAY(B40,2),Sheet2!B:B,Sheet2!A:A)</f>
        <v>ΤΡΙΤΗ</v>
      </c>
      <c r="D40" s="45">
        <v>28</v>
      </c>
      <c r="E40" s="46" t="s">
        <v>1</v>
      </c>
      <c r="F40" s="56">
        <v>0.71147880470983083</v>
      </c>
      <c r="G40" s="56">
        <v>0.7290523923408454</v>
      </c>
      <c r="H40" s="56">
        <v>0.33750415875900552</v>
      </c>
      <c r="I40" s="56">
        <v>0.60821505559666145</v>
      </c>
      <c r="J40" s="56">
        <v>0.68284970077818752</v>
      </c>
      <c r="K40" s="56">
        <v>1.3999999999383578E-8</v>
      </c>
      <c r="L40" s="56">
        <v>0.40767736107673591</v>
      </c>
      <c r="M40" s="56">
        <v>0.58324191667267766</v>
      </c>
      <c r="N40" s="56">
        <v>0.36405903356364622</v>
      </c>
      <c r="O40" s="56">
        <v>0.44240644468529489</v>
      </c>
      <c r="P40" s="56">
        <v>0.53494509248915301</v>
      </c>
      <c r="Q40" s="56">
        <v>0.56903669853989314</v>
      </c>
      <c r="R40" s="56">
        <v>0.55818987626327088</v>
      </c>
      <c r="S40" s="56">
        <v>0.7348060403312151</v>
      </c>
      <c r="T40" s="56">
        <v>0.78822544337364686</v>
      </c>
      <c r="U40" s="56">
        <v>1.0064397367576583</v>
      </c>
      <c r="V40" s="56">
        <v>1.0106385983563171</v>
      </c>
      <c r="W40" s="30"/>
      <c r="X40" s="30"/>
      <c r="Y40" s="30"/>
      <c r="Z40" s="30"/>
    </row>
    <row r="41" spans="2:26">
      <c r="B41" s="44">
        <f t="shared" si="0"/>
        <v>45686</v>
      </c>
      <c r="C41" s="65" t="str">
        <f>_xlfn.XLOOKUP(WEEKDAY(B41,2),Sheet2!B:B,Sheet2!A:A)</f>
        <v>ΤΕΤΑΡΤΗ</v>
      </c>
      <c r="D41" s="45">
        <v>29</v>
      </c>
      <c r="E41" s="46" t="s">
        <v>1</v>
      </c>
      <c r="F41" s="56">
        <v>0.67779775399730013</v>
      </c>
      <c r="G41" s="56">
        <v>0.72905239234081209</v>
      </c>
      <c r="H41" s="56">
        <v>0.33750415875899997</v>
      </c>
      <c r="I41" s="56">
        <v>0.58383418501212203</v>
      </c>
      <c r="J41" s="56">
        <v>0.68284970077815421</v>
      </c>
      <c r="K41" s="56">
        <v>1.3999999999384571E-8</v>
      </c>
      <c r="L41" s="56">
        <v>0.38837811901845098</v>
      </c>
      <c r="M41" s="56">
        <v>0.58324191667264436</v>
      </c>
      <c r="N41" s="56">
        <v>0.36314409349405552</v>
      </c>
      <c r="O41" s="56">
        <v>0.44129460471988291</v>
      </c>
      <c r="P41" s="56">
        <v>0.53360068772228542</v>
      </c>
      <c r="Q41" s="56">
        <v>0.54878975319097578</v>
      </c>
      <c r="R41" s="56">
        <v>0.5577615699431715</v>
      </c>
      <c r="S41" s="56">
        <v>0.70633322689650502</v>
      </c>
      <c r="T41" s="56">
        <v>0.78796119083986982</v>
      </c>
      <c r="U41" s="56">
        <v>0.96114915035242499</v>
      </c>
      <c r="V41" s="56">
        <v>1.0104549635474191</v>
      </c>
      <c r="W41" s="30"/>
      <c r="X41" s="30"/>
      <c r="Y41" s="30"/>
      <c r="Z41" s="30"/>
    </row>
    <row r="42" spans="2:26">
      <c r="B42" s="44">
        <f t="shared" si="0"/>
        <v>45687</v>
      </c>
      <c r="C42" s="65" t="str">
        <f>_xlfn.XLOOKUP(WEEKDAY(B42,2),Sheet2!B:B,Sheet2!A:A)</f>
        <v>ΠΕΜΠΤΗ</v>
      </c>
      <c r="D42" s="45">
        <v>30</v>
      </c>
      <c r="E42" s="46" t="s">
        <v>1</v>
      </c>
      <c r="F42" s="56">
        <v>0.67779768888756031</v>
      </c>
      <c r="G42" s="56">
        <v>0.7290523923408232</v>
      </c>
      <c r="H42" s="56">
        <v>0.33750559464855168</v>
      </c>
      <c r="I42" s="56">
        <v>0.58383453436582355</v>
      </c>
      <c r="J42" s="56">
        <v>0.68284987021314247</v>
      </c>
      <c r="K42" s="56">
        <v>1.3999999999383578E-8</v>
      </c>
      <c r="L42" s="56">
        <v>0.38837808171057753</v>
      </c>
      <c r="M42" s="56">
        <v>0.58324191667266101</v>
      </c>
      <c r="N42" s="56">
        <v>0.3631378946179098</v>
      </c>
      <c r="O42" s="56">
        <v>0.44128707181311788</v>
      </c>
      <c r="P42" s="56">
        <v>0.53359157914903421</v>
      </c>
      <c r="Q42" s="56">
        <v>0.5487871732370031</v>
      </c>
      <c r="R42" s="56">
        <v>0.55775866809428254</v>
      </c>
      <c r="S42" s="56">
        <v>0.7063307747452674</v>
      </c>
      <c r="T42" s="56">
        <v>0.78795940048352886</v>
      </c>
      <c r="U42" s="56">
        <v>0.96114816898533739</v>
      </c>
      <c r="V42" s="56">
        <v>1.0104537193900476</v>
      </c>
      <c r="W42" s="30"/>
      <c r="X42" s="30"/>
      <c r="Y42" s="30"/>
      <c r="Z42" s="30"/>
    </row>
    <row r="43" spans="2:26">
      <c r="B43" s="44">
        <f t="shared" si="0"/>
        <v>45688</v>
      </c>
      <c r="C43" s="65" t="str">
        <f>_xlfn.XLOOKUP(WEEKDAY(B43,2),Sheet2!B:B,Sheet2!A:A)</f>
        <v>ΠΑΡΑΣΚΕΥΗ</v>
      </c>
      <c r="D43" s="45">
        <v>31</v>
      </c>
      <c r="E43" s="46" t="s">
        <v>1</v>
      </c>
      <c r="F43" s="56">
        <v>0.67779755868047076</v>
      </c>
      <c r="G43" s="56">
        <v>0.7290523923408343</v>
      </c>
      <c r="H43" s="56">
        <v>0.33750559464855723</v>
      </c>
      <c r="I43" s="56">
        <v>0.58383444011215202</v>
      </c>
      <c r="J43" s="56">
        <v>0.68284987021314247</v>
      </c>
      <c r="K43" s="56">
        <v>1.399999999938424E-8</v>
      </c>
      <c r="L43" s="56">
        <v>0.38837800710190273</v>
      </c>
      <c r="M43" s="56">
        <v>0.58324191667266656</v>
      </c>
      <c r="N43" s="56">
        <v>0.3631378946179098</v>
      </c>
      <c r="O43" s="56">
        <v>0.44128707181311233</v>
      </c>
      <c r="P43" s="56">
        <v>0.53359157914902866</v>
      </c>
      <c r="Q43" s="56">
        <v>0.5487870964148267</v>
      </c>
      <c r="R43" s="56">
        <v>0.55775866809428254</v>
      </c>
      <c r="S43" s="56">
        <v>0.70633066604071093</v>
      </c>
      <c r="T43" s="56">
        <v>0.78795940048362878</v>
      </c>
      <c r="U43" s="56">
        <v>0.96114799440710774</v>
      </c>
      <c r="V43" s="56">
        <v>1.0104537193901697</v>
      </c>
      <c r="W43" s="30"/>
      <c r="X43" s="30"/>
      <c r="Y43" s="30"/>
      <c r="Z43" s="30"/>
    </row>
    <row r="44" spans="2:26">
      <c r="B44" s="44">
        <f t="shared" si="0"/>
        <v>45689</v>
      </c>
      <c r="C44" s="65" t="str">
        <f>_xlfn.XLOOKUP(WEEKDAY(B44,2),Sheet2!B:B,Sheet2!A:A)</f>
        <v>ΣΑΒΒΑΤΟ</v>
      </c>
      <c r="D44" s="45">
        <v>32</v>
      </c>
      <c r="E44" s="46" t="s">
        <v>1</v>
      </c>
      <c r="F44" s="56">
        <v>0.67850093919018528</v>
      </c>
      <c r="G44" s="56">
        <v>0.7290523923408232</v>
      </c>
      <c r="H44" s="56">
        <v>0.33935011148844563</v>
      </c>
      <c r="I44" s="56">
        <v>0.58485291689104324</v>
      </c>
      <c r="J44" s="56">
        <v>0.68306752320024255</v>
      </c>
      <c r="K44" s="56">
        <v>1.399999999938424E-8</v>
      </c>
      <c r="L44" s="56">
        <v>0.38878104413397896</v>
      </c>
      <c r="M44" s="56">
        <v>0.58324191667266101</v>
      </c>
      <c r="N44" s="56">
        <v>0.35851113893921038</v>
      </c>
      <c r="O44" s="56">
        <v>0.43566461407541501</v>
      </c>
      <c r="P44" s="56">
        <v>1.4693907202101286E-8</v>
      </c>
      <c r="Q44" s="56">
        <v>0.54730512108728258</v>
      </c>
      <c r="R44" s="56">
        <v>0.55559276809220015</v>
      </c>
      <c r="S44" s="56">
        <v>0.70512820883177341</v>
      </c>
      <c r="T44" s="56">
        <v>0.78662310321984119</v>
      </c>
      <c r="U44" s="56">
        <v>1.4850032314939199E-8</v>
      </c>
      <c r="V44" s="56">
        <v>1.4867174158439411E-8</v>
      </c>
      <c r="W44" s="30"/>
      <c r="X44" s="30"/>
      <c r="Y44" s="30"/>
      <c r="Z44" s="30"/>
    </row>
    <row r="45" spans="2:26">
      <c r="B45" s="44">
        <f t="shared" si="0"/>
        <v>45690</v>
      </c>
      <c r="C45" s="65" t="str">
        <f>_xlfn.XLOOKUP(WEEKDAY(B45,2),Sheet2!B:B,Sheet2!A:A)</f>
        <v>ΚΥΡΙΑΚΗ</v>
      </c>
      <c r="D45" s="45">
        <v>33</v>
      </c>
      <c r="E45" s="46" t="s">
        <v>1</v>
      </c>
      <c r="F45" s="56">
        <v>0.67850163373353034</v>
      </c>
      <c r="G45" s="56">
        <v>0.7290523923408232</v>
      </c>
      <c r="H45" s="56">
        <v>0.33934946378859632</v>
      </c>
      <c r="I45" s="56">
        <v>0.58485324080748136</v>
      </c>
      <c r="J45" s="56">
        <v>0.68306744677165687</v>
      </c>
      <c r="K45" s="56">
        <v>1.3999999999383909E-8</v>
      </c>
      <c r="L45" s="56">
        <v>0.38878144210731103</v>
      </c>
      <c r="M45" s="56">
        <v>0.58324191667266101</v>
      </c>
      <c r="N45" s="56">
        <v>0.35851287822782907</v>
      </c>
      <c r="O45" s="56">
        <v>1.2152057138337113E-8</v>
      </c>
      <c r="P45" s="56">
        <v>1.4693912753216409E-8</v>
      </c>
      <c r="Q45" s="56">
        <v>0.54730624397618666</v>
      </c>
      <c r="R45" s="56">
        <v>0.55559358229668176</v>
      </c>
      <c r="S45" s="56">
        <v>1.2216683220600544E-8</v>
      </c>
      <c r="T45" s="56">
        <v>1.2257594939057981E-8</v>
      </c>
      <c r="U45" s="56">
        <v>1.4850043417169445E-8</v>
      </c>
      <c r="V45" s="56">
        <v>1.4867185260669658E-8</v>
      </c>
      <c r="W45" s="30"/>
      <c r="X45" s="30"/>
      <c r="Y45" s="30"/>
      <c r="Z45" s="30"/>
    </row>
    <row r="46" spans="2:26">
      <c r="B46" s="44">
        <f t="shared" si="0"/>
        <v>45691</v>
      </c>
      <c r="C46" s="65" t="str">
        <f>_xlfn.XLOOKUP(WEEKDAY(B46,2),Sheet2!B:B,Sheet2!A:A)</f>
        <v>ΔΕΥΤΕΡΑ</v>
      </c>
      <c r="D46" s="45">
        <v>34</v>
      </c>
      <c r="E46" s="46" t="s">
        <v>1</v>
      </c>
      <c r="F46" s="56">
        <v>0.67849909742523362</v>
      </c>
      <c r="G46" s="56">
        <v>0.72786935654076679</v>
      </c>
      <c r="H46" s="56">
        <v>0.33934914014358553</v>
      </c>
      <c r="I46" s="56">
        <v>0.58485131547084679</v>
      </c>
      <c r="J46" s="56">
        <v>0.68202397100589618</v>
      </c>
      <c r="K46" s="56">
        <v>1.3999999999383578E-8</v>
      </c>
      <c r="L46" s="56">
        <v>0.38877998880266218</v>
      </c>
      <c r="M46" s="56">
        <v>0.58229548803260811</v>
      </c>
      <c r="N46" s="56">
        <v>0.35851775870051061</v>
      </c>
      <c r="O46" s="56">
        <v>0.43567265844402514</v>
      </c>
      <c r="P46" s="56">
        <v>0.526802792694675</v>
      </c>
      <c r="Q46" s="56">
        <v>0.54730674854809314</v>
      </c>
      <c r="R46" s="56">
        <v>0.55496663980179051</v>
      </c>
      <c r="S46" s="56">
        <v>0.70512923181585974</v>
      </c>
      <c r="T46" s="56">
        <v>0.78551658198457996</v>
      </c>
      <c r="U46" s="56">
        <v>0.9614222316024934</v>
      </c>
      <c r="V46" s="56">
        <v>1.0080050290067644</v>
      </c>
      <c r="W46" s="30"/>
      <c r="X46" s="30"/>
      <c r="Y46" s="30"/>
      <c r="Z46" s="30"/>
    </row>
    <row r="47" spans="2:26">
      <c r="B47" s="44">
        <f t="shared" si="0"/>
        <v>45692</v>
      </c>
      <c r="C47" s="65" t="str">
        <f>_xlfn.XLOOKUP(WEEKDAY(B47,2),Sheet2!B:B,Sheet2!A:A)</f>
        <v>ΤΡΙΤΗ</v>
      </c>
      <c r="D47" s="45">
        <v>35</v>
      </c>
      <c r="E47" s="46" t="s">
        <v>1</v>
      </c>
      <c r="F47" s="56">
        <v>0.67849922479503721</v>
      </c>
      <c r="G47" s="56">
        <v>0.72786935654076679</v>
      </c>
      <c r="H47" s="56">
        <v>0.33934914014358553</v>
      </c>
      <c r="I47" s="56">
        <v>0.58485140767065014</v>
      </c>
      <c r="J47" s="56">
        <v>0.68202397100590728</v>
      </c>
      <c r="K47" s="56">
        <v>1.399999999938424E-8</v>
      </c>
      <c r="L47" s="56">
        <v>0.38878006178555413</v>
      </c>
      <c r="M47" s="56">
        <v>0.58229548803261366</v>
      </c>
      <c r="N47" s="56">
        <v>0.35851775870052172</v>
      </c>
      <c r="O47" s="56">
        <v>0.43567265844402514</v>
      </c>
      <c r="P47" s="56">
        <v>0.52680279269468056</v>
      </c>
      <c r="Q47" s="56">
        <v>0.54730682369629191</v>
      </c>
      <c r="R47" s="56">
        <v>0.55496663980180161</v>
      </c>
      <c r="S47" s="56">
        <v>0.70512933815158885</v>
      </c>
      <c r="T47" s="56">
        <v>0.78551658198449115</v>
      </c>
      <c r="U47" s="56">
        <v>0.96142240237642174</v>
      </c>
      <c r="V47" s="56">
        <v>1.0080050290066422</v>
      </c>
      <c r="W47" s="30"/>
      <c r="X47" s="30"/>
      <c r="Y47" s="30"/>
      <c r="Z47" s="30"/>
    </row>
    <row r="48" spans="2:26">
      <c r="B48" s="44">
        <f t="shared" si="0"/>
        <v>45693</v>
      </c>
      <c r="C48" s="65" t="str">
        <f>_xlfn.XLOOKUP(WEEKDAY(B48,2),Sheet2!B:B,Sheet2!A:A)</f>
        <v>ΤΕΤΑΡΤΗ</v>
      </c>
      <c r="D48" s="45">
        <v>36</v>
      </c>
      <c r="E48" s="46" t="s">
        <v>1</v>
      </c>
      <c r="F48" s="56">
        <v>0.65873200221725492</v>
      </c>
      <c r="G48" s="56">
        <v>0.72786935654075569</v>
      </c>
      <c r="H48" s="56">
        <v>0.33934914014358553</v>
      </c>
      <c r="I48" s="56">
        <v>0.57054240942716605</v>
      </c>
      <c r="J48" s="56">
        <v>0.68202397100588508</v>
      </c>
      <c r="K48" s="56">
        <v>1.3999999999383909E-8</v>
      </c>
      <c r="L48" s="56">
        <v>0.37745344324848773</v>
      </c>
      <c r="M48" s="56">
        <v>0.58229548803260256</v>
      </c>
      <c r="N48" s="56">
        <v>0.35798076110403199</v>
      </c>
      <c r="O48" s="56">
        <v>0.4350200961517614</v>
      </c>
      <c r="P48" s="56">
        <v>0.52601373322236356</v>
      </c>
      <c r="Q48" s="56">
        <v>0.53542399336083957</v>
      </c>
      <c r="R48" s="56">
        <v>0.55471525780194098</v>
      </c>
      <c r="S48" s="56">
        <v>0.68841879184801114</v>
      </c>
      <c r="T48" s="56">
        <v>0.78536148660701688</v>
      </c>
      <c r="U48" s="56">
        <v>0.93484160393416671</v>
      </c>
      <c r="V48" s="56">
        <v>1.0078972498698602</v>
      </c>
      <c r="W48" s="30"/>
      <c r="X48" s="30"/>
      <c r="Y48" s="30"/>
      <c r="Z48" s="30"/>
    </row>
    <row r="49" spans="2:26">
      <c r="B49" s="44">
        <f t="shared" si="0"/>
        <v>45694</v>
      </c>
      <c r="C49" s="65" t="str">
        <f>_xlfn.XLOOKUP(WEEKDAY(B49,2),Sheet2!B:B,Sheet2!A:A)</f>
        <v>ΠΕΜΠΤΗ</v>
      </c>
      <c r="D49" s="45">
        <v>37</v>
      </c>
      <c r="E49" s="46" t="s">
        <v>1</v>
      </c>
      <c r="F49" s="56">
        <v>0.65873182279921894</v>
      </c>
      <c r="G49" s="56">
        <v>0.72786935654074458</v>
      </c>
      <c r="H49" s="56">
        <v>0.33934914014359108</v>
      </c>
      <c r="I49" s="56">
        <v>0.57054227955093406</v>
      </c>
      <c r="J49" s="56">
        <v>0.68202397100588508</v>
      </c>
      <c r="K49" s="56">
        <v>1.3999999999384571E-8</v>
      </c>
      <c r="L49" s="56">
        <v>0.37745334044195222</v>
      </c>
      <c r="M49" s="56">
        <v>0.58229548803259701</v>
      </c>
      <c r="N49" s="56">
        <v>0.35798076110404864</v>
      </c>
      <c r="O49" s="56">
        <v>0.43502009615176696</v>
      </c>
      <c r="P49" s="56">
        <v>0.52601373322236911</v>
      </c>
      <c r="Q49" s="56">
        <v>0.5354238875041939</v>
      </c>
      <c r="R49" s="56">
        <v>0.55471525780194098</v>
      </c>
      <c r="S49" s="56">
        <v>0.68841864205937409</v>
      </c>
      <c r="T49" s="56">
        <v>0.78536148660707239</v>
      </c>
      <c r="U49" s="56">
        <v>0.9348413633753383</v>
      </c>
      <c r="V49" s="56">
        <v>1.0078972498698824</v>
      </c>
      <c r="W49" s="30"/>
      <c r="X49" s="30"/>
      <c r="Y49" s="30"/>
      <c r="Z49" s="30"/>
    </row>
    <row r="50" spans="2:26">
      <c r="B50" s="44">
        <f t="shared" si="0"/>
        <v>45695</v>
      </c>
      <c r="C50" s="65" t="str">
        <f>_xlfn.XLOOKUP(WEEKDAY(B50,2),Sheet2!B:B,Sheet2!A:A)</f>
        <v>ΠΑΡΑΣΚΕΥΗ</v>
      </c>
      <c r="D50" s="45">
        <v>38</v>
      </c>
      <c r="E50" s="46" t="s">
        <v>1</v>
      </c>
      <c r="F50" s="56">
        <v>0.65873140429032473</v>
      </c>
      <c r="G50" s="56">
        <v>0.72786935654075569</v>
      </c>
      <c r="H50" s="56">
        <v>0.33934914014357997</v>
      </c>
      <c r="I50" s="56">
        <v>0.57054197660280082</v>
      </c>
      <c r="J50" s="56">
        <v>0.68202397100588508</v>
      </c>
      <c r="K50" s="56">
        <v>1.3999999999383909E-8</v>
      </c>
      <c r="L50" s="56">
        <v>0.37745310063636017</v>
      </c>
      <c r="M50" s="56">
        <v>0.58229548803260811</v>
      </c>
      <c r="N50" s="56">
        <v>0.35798828145116035</v>
      </c>
      <c r="O50" s="56">
        <v>0.43502923491698375</v>
      </c>
      <c r="P50" s="56">
        <v>0.52602478355326943</v>
      </c>
      <c r="Q50" s="56">
        <v>0.53542672392626889</v>
      </c>
      <c r="R50" s="56">
        <v>0.55471877826444027</v>
      </c>
      <c r="S50" s="56">
        <v>0.68842120161711762</v>
      </c>
      <c r="T50" s="56">
        <v>0.78536365862982294</v>
      </c>
      <c r="U50" s="56">
        <v>0.93484188691694836</v>
      </c>
      <c r="V50" s="56">
        <v>1.0078987592554878</v>
      </c>
      <c r="W50" s="30"/>
      <c r="X50" s="30"/>
      <c r="Y50" s="30"/>
      <c r="Z50" s="30"/>
    </row>
    <row r="51" spans="2:26">
      <c r="B51" s="44">
        <f t="shared" si="0"/>
        <v>45696</v>
      </c>
      <c r="C51" s="65" t="str">
        <f>_xlfn.XLOOKUP(WEEKDAY(B51,2),Sheet2!B:B,Sheet2!A:A)</f>
        <v>ΣΑΒΒΑΤΟ</v>
      </c>
      <c r="D51" s="45">
        <v>39</v>
      </c>
      <c r="E51" s="46" t="s">
        <v>1</v>
      </c>
      <c r="F51" s="56">
        <v>0.65873128475056886</v>
      </c>
      <c r="G51" s="56">
        <v>0.72786935654078899</v>
      </c>
      <c r="H51" s="56">
        <v>0.33934914014358553</v>
      </c>
      <c r="I51" s="56">
        <v>0.57054189007097467</v>
      </c>
      <c r="J51" s="56">
        <v>0.68202397100591838</v>
      </c>
      <c r="K51" s="56">
        <v>1.399999999938424E-8</v>
      </c>
      <c r="L51" s="56">
        <v>0.3774530321400682</v>
      </c>
      <c r="M51" s="56">
        <v>0.58229548803263032</v>
      </c>
      <c r="N51" s="56">
        <v>0.35799580736066705</v>
      </c>
      <c r="O51" s="56">
        <v>0.43503838044163246</v>
      </c>
      <c r="P51" s="56">
        <v>1.4693907202101286E-8</v>
      </c>
      <c r="Q51" s="56">
        <v>0.53542973902070967</v>
      </c>
      <c r="R51" s="56">
        <v>0.55472230133084555</v>
      </c>
      <c r="S51" s="56">
        <v>0.688424012923472</v>
      </c>
      <c r="T51" s="56">
        <v>0.78536583225937706</v>
      </c>
      <c r="U51" s="56">
        <v>1.4850043417169445E-8</v>
      </c>
      <c r="V51" s="56">
        <v>1.4867174158439411E-8</v>
      </c>
      <c r="W51" s="30"/>
      <c r="X51" s="30"/>
      <c r="Y51" s="30"/>
      <c r="Z51" s="30"/>
    </row>
    <row r="52" spans="2:26">
      <c r="B52" s="44">
        <f t="shared" si="0"/>
        <v>45697</v>
      </c>
      <c r="C52" s="65" t="str">
        <f>_xlfn.XLOOKUP(WEEKDAY(B52,2),Sheet2!B:B,Sheet2!A:A)</f>
        <v>ΚΥΡΙΑΚΗ</v>
      </c>
      <c r="D52" s="45">
        <v>40</v>
      </c>
      <c r="E52" s="46" t="s">
        <v>1</v>
      </c>
      <c r="F52" s="56">
        <v>0.65873074700981693</v>
      </c>
      <c r="G52" s="56">
        <v>0.72786935654075569</v>
      </c>
      <c r="H52" s="56">
        <v>0.33934914014357997</v>
      </c>
      <c r="I52" s="56">
        <v>0.57054150081387034</v>
      </c>
      <c r="J52" s="56">
        <v>0.68202397100589618</v>
      </c>
      <c r="K52" s="56">
        <v>1.3999999999383909E-8</v>
      </c>
      <c r="L52" s="56">
        <v>0.37745272401462637</v>
      </c>
      <c r="M52" s="56">
        <v>0.58229548803260256</v>
      </c>
      <c r="N52" s="56">
        <v>0.35798990587318502</v>
      </c>
      <c r="O52" s="56">
        <v>1.215205158722199E-8</v>
      </c>
      <c r="P52" s="56">
        <v>1.4693912753216409E-8</v>
      </c>
      <c r="Q52" s="56">
        <v>0.53542700214379568</v>
      </c>
      <c r="R52" s="56">
        <v>0.55471953869699053</v>
      </c>
      <c r="S52" s="56">
        <v>1.221669432283079E-8</v>
      </c>
      <c r="T52" s="56">
        <v>1.2257594939057981E-8</v>
      </c>
      <c r="U52" s="56">
        <v>1.4850021212708953E-8</v>
      </c>
      <c r="V52" s="56">
        <v>1.4867185260669658E-8</v>
      </c>
      <c r="W52" s="30"/>
      <c r="X52" s="30"/>
      <c r="Y52" s="30"/>
      <c r="Z52" s="30"/>
    </row>
    <row r="53" spans="2:26">
      <c r="B53" s="44">
        <f t="shared" si="0"/>
        <v>45698</v>
      </c>
      <c r="C53" s="65" t="str">
        <f>_xlfn.XLOOKUP(WEEKDAY(B53,2),Sheet2!B:B,Sheet2!A:A)</f>
        <v>ΔΕΥΤΕΡΑ</v>
      </c>
      <c r="D53" s="45">
        <v>41</v>
      </c>
      <c r="E53" s="46" t="s">
        <v>1</v>
      </c>
      <c r="F53" s="56">
        <v>0.65873056783128936</v>
      </c>
      <c r="G53" s="56">
        <v>0.72786935654075569</v>
      </c>
      <c r="H53" s="56">
        <v>0.33934849326299199</v>
      </c>
      <c r="I53" s="56">
        <v>0.57054119249111412</v>
      </c>
      <c r="J53" s="56">
        <v>0.68202389467397762</v>
      </c>
      <c r="K53" s="56">
        <v>1.3999999999383578E-8</v>
      </c>
      <c r="L53" s="56">
        <v>0.37745262134533109</v>
      </c>
      <c r="M53" s="56">
        <v>0.58229548803260811</v>
      </c>
      <c r="N53" s="56">
        <v>0.35798533348861405</v>
      </c>
      <c r="O53" s="56">
        <v>0.43502565253745185</v>
      </c>
      <c r="P53" s="56">
        <v>0.5260204518434286</v>
      </c>
      <c r="Q53" s="56">
        <v>0.53542502175079054</v>
      </c>
      <c r="R53" s="56">
        <v>0.55471739824948241</v>
      </c>
      <c r="S53" s="56">
        <v>0.68841936298789097</v>
      </c>
      <c r="T53" s="56">
        <v>0.78536280720086227</v>
      </c>
      <c r="U53" s="56">
        <v>0.93484034022838225</v>
      </c>
      <c r="V53" s="56">
        <v>1.0078981675791243</v>
      </c>
      <c r="W53" s="30"/>
      <c r="X53" s="30"/>
      <c r="Y53" s="30"/>
      <c r="Z53" s="30"/>
    </row>
    <row r="54" spans="2:26">
      <c r="B54" s="44">
        <f t="shared" si="0"/>
        <v>45699</v>
      </c>
      <c r="C54" s="65" t="str">
        <f>_xlfn.XLOOKUP(WEEKDAY(B54,2),Sheet2!B:B,Sheet2!A:A)</f>
        <v>ΤΡΙΤΗ</v>
      </c>
      <c r="D54" s="45">
        <v>42</v>
      </c>
      <c r="E54" s="46" t="s">
        <v>1</v>
      </c>
      <c r="F54" s="56">
        <v>0.65873056783126716</v>
      </c>
      <c r="G54" s="56">
        <v>0.72786935654074458</v>
      </c>
      <c r="H54" s="56">
        <v>0.33934849326299754</v>
      </c>
      <c r="I54" s="56">
        <v>0.57054119249111412</v>
      </c>
      <c r="J54" s="56">
        <v>0.68202389467397762</v>
      </c>
      <c r="K54" s="56">
        <v>1.3999999999383909E-8</v>
      </c>
      <c r="L54" s="56">
        <v>0.37745262134531998</v>
      </c>
      <c r="M54" s="56">
        <v>0.58229548803260256</v>
      </c>
      <c r="N54" s="56">
        <v>0.3579853334886085</v>
      </c>
      <c r="O54" s="56">
        <v>0.43502565253744074</v>
      </c>
      <c r="P54" s="56">
        <v>0.5260204518434175</v>
      </c>
      <c r="Q54" s="56">
        <v>0.53542502175077944</v>
      </c>
      <c r="R54" s="56">
        <v>0.5547173982494602</v>
      </c>
      <c r="S54" s="56">
        <v>0.68841936298790207</v>
      </c>
      <c r="T54" s="56">
        <v>0.78536280720087337</v>
      </c>
      <c r="U54" s="56">
        <v>0.93484034022836004</v>
      </c>
      <c r="V54" s="56">
        <v>1.0078981675791132</v>
      </c>
      <c r="W54" s="30"/>
      <c r="X54" s="30"/>
      <c r="Y54" s="30"/>
      <c r="Z54" s="30"/>
    </row>
    <row r="55" spans="2:26">
      <c r="B55" s="44">
        <f t="shared" si="0"/>
        <v>45700</v>
      </c>
      <c r="C55" s="65" t="str">
        <f>_xlfn.XLOOKUP(WEEKDAY(B55,2),Sheet2!B:B,Sheet2!A:A)</f>
        <v>ΤΕΤΑΡΤΗ</v>
      </c>
      <c r="D55" s="45">
        <v>43</v>
      </c>
      <c r="E55" s="46" t="s">
        <v>1</v>
      </c>
      <c r="F55" s="56">
        <v>0.64639411278303305</v>
      </c>
      <c r="G55" s="56">
        <v>0.72786935654077789</v>
      </c>
      <c r="H55" s="56">
        <v>0.33934849326298644</v>
      </c>
      <c r="I55" s="56">
        <v>0.56161114109305466</v>
      </c>
      <c r="J55" s="56">
        <v>0.68202389467399982</v>
      </c>
      <c r="K55" s="56">
        <v>1.399999999938424E-8</v>
      </c>
      <c r="L55" s="56">
        <v>0.37038383260267205</v>
      </c>
      <c r="M55" s="56">
        <v>0.58229548803261366</v>
      </c>
      <c r="N55" s="56">
        <v>0.35764997627713013</v>
      </c>
      <c r="O55" s="56">
        <v>0.43461812469731131</v>
      </c>
      <c r="P55" s="56">
        <v>0.52552768095196489</v>
      </c>
      <c r="Q55" s="56">
        <v>0.52800901681561152</v>
      </c>
      <c r="R55" s="56">
        <v>0.55456040915485838</v>
      </c>
      <c r="S55" s="56">
        <v>0.67799045130895186</v>
      </c>
      <c r="T55" s="56">
        <v>0.7852659494984815</v>
      </c>
      <c r="U55" s="56">
        <v>0.91825159270189083</v>
      </c>
      <c r="V55" s="56">
        <v>1.0078308590639407</v>
      </c>
      <c r="W55" s="30"/>
      <c r="X55" s="30"/>
      <c r="Y55" s="30"/>
      <c r="Z55" s="30"/>
    </row>
    <row r="56" spans="2:26">
      <c r="B56" s="44">
        <f t="shared" si="0"/>
        <v>45701</v>
      </c>
      <c r="C56" s="65" t="str">
        <f>_xlfn.XLOOKUP(WEEKDAY(B56,2),Sheet2!B:B,Sheet2!A:A)</f>
        <v>ΠΕΜΠΤΗ</v>
      </c>
      <c r="D56" s="45">
        <v>44</v>
      </c>
      <c r="E56" s="46" t="s">
        <v>1</v>
      </c>
      <c r="F56" s="56">
        <v>0.64639299234242609</v>
      </c>
      <c r="G56" s="56">
        <v>0.71442618063999319</v>
      </c>
      <c r="H56" s="56">
        <v>0.33934849326299754</v>
      </c>
      <c r="I56" s="56">
        <v>0.56161033003411243</v>
      </c>
      <c r="J56" s="56">
        <v>0.67016701352949903</v>
      </c>
      <c r="K56" s="56">
        <v>1.3999999999383909E-8</v>
      </c>
      <c r="L56" s="56">
        <v>0.37038319059021219</v>
      </c>
      <c r="M56" s="56">
        <v>0.57154094731199923</v>
      </c>
      <c r="N56" s="56">
        <v>0.35764217611223836</v>
      </c>
      <c r="O56" s="56">
        <v>0.4346086458960674</v>
      </c>
      <c r="P56" s="56">
        <v>0.52551621945932103</v>
      </c>
      <c r="Q56" s="56">
        <v>0.52800515768804956</v>
      </c>
      <c r="R56" s="56">
        <v>0.54740666852043374</v>
      </c>
      <c r="S56" s="56">
        <v>0.67798649870983718</v>
      </c>
      <c r="T56" s="56">
        <v>0.77266825210111634</v>
      </c>
      <c r="U56" s="56">
        <v>0.91824896542085366</v>
      </c>
      <c r="V56" s="56">
        <v>0.99054122083075402</v>
      </c>
      <c r="W56" s="30"/>
      <c r="X56" s="30"/>
      <c r="Y56" s="30"/>
      <c r="Z56" s="30"/>
    </row>
    <row r="57" spans="2:26">
      <c r="B57" s="44">
        <f t="shared" si="0"/>
        <v>45702</v>
      </c>
      <c r="C57" s="65" t="str">
        <f>_xlfn.XLOOKUP(WEEKDAY(B57,2),Sheet2!B:B,Sheet2!A:A)</f>
        <v>ΠΑΡΑΣΚΕΥΗ</v>
      </c>
      <c r="D57" s="45">
        <v>45</v>
      </c>
      <c r="E57" s="46" t="s">
        <v>1</v>
      </c>
      <c r="F57" s="56">
        <v>0.64639304964844158</v>
      </c>
      <c r="G57" s="56">
        <v>0.7144261806400265</v>
      </c>
      <c r="H57" s="56">
        <v>0.3393478469277178</v>
      </c>
      <c r="I57" s="56">
        <v>0.56161019304719062</v>
      </c>
      <c r="J57" s="56">
        <v>0.67016693726197341</v>
      </c>
      <c r="K57" s="56">
        <v>1.399999999938424E-8</v>
      </c>
      <c r="L57" s="56">
        <v>0.37038322342655694</v>
      </c>
      <c r="M57" s="56">
        <v>0.57154094731201033</v>
      </c>
      <c r="N57" s="56">
        <v>0.35763935187784757</v>
      </c>
      <c r="O57" s="56">
        <v>0.43460521387164164</v>
      </c>
      <c r="P57" s="56">
        <v>0.52551206955454566</v>
      </c>
      <c r="Q57" s="56">
        <v>0.52800403356250136</v>
      </c>
      <c r="R57" s="56">
        <v>0.54740534642573335</v>
      </c>
      <c r="S57" s="56">
        <v>0.67798545410717725</v>
      </c>
      <c r="T57" s="56">
        <v>0.77266743640720392</v>
      </c>
      <c r="U57" s="56">
        <v>0.91824863491325459</v>
      </c>
      <c r="V57" s="56">
        <v>0.9905406539874706</v>
      </c>
      <c r="W57" s="30"/>
      <c r="X57" s="30"/>
      <c r="Y57" s="30"/>
      <c r="Z57" s="30"/>
    </row>
    <row r="58" spans="2:26">
      <c r="B58" s="44">
        <f t="shared" si="0"/>
        <v>45703</v>
      </c>
      <c r="C58" s="65" t="str">
        <f>_xlfn.XLOOKUP(WEEKDAY(B58,2),Sheet2!B:B,Sheet2!A:A)</f>
        <v>ΣΑΒΒΑΤΟ</v>
      </c>
      <c r="D58" s="45">
        <v>46</v>
      </c>
      <c r="E58" s="46" t="s">
        <v>1</v>
      </c>
      <c r="F58" s="56">
        <v>0.6463928204461622</v>
      </c>
      <c r="G58" s="56">
        <v>0.71442618064000429</v>
      </c>
      <c r="H58" s="56">
        <v>0.33934817002723716</v>
      </c>
      <c r="I58" s="56">
        <v>0.56161011634923153</v>
      </c>
      <c r="J58" s="56">
        <v>0.6701669753876982</v>
      </c>
      <c r="K58" s="56">
        <v>1.3999999999383578E-8</v>
      </c>
      <c r="L58" s="56">
        <v>0.37038309209365128</v>
      </c>
      <c r="M58" s="56">
        <v>0.57154094731201033</v>
      </c>
      <c r="N58" s="56">
        <v>0.35763652973315185</v>
      </c>
      <c r="O58" s="56">
        <v>0.43460178438663455</v>
      </c>
      <c r="P58" s="56">
        <v>1.4693912753216409E-8</v>
      </c>
      <c r="Q58" s="56">
        <v>0.52800274125381907</v>
      </c>
      <c r="R58" s="56">
        <v>0.54740402530923937</v>
      </c>
      <c r="S58" s="56">
        <v>0.67798417111889497</v>
      </c>
      <c r="T58" s="56">
        <v>0.77266662131671993</v>
      </c>
      <c r="U58" s="56">
        <v>1.4850043417169445E-8</v>
      </c>
      <c r="V58" s="56">
        <v>1.4867174158439411E-8</v>
      </c>
      <c r="W58" s="30"/>
      <c r="X58" s="30"/>
      <c r="Y58" s="30"/>
      <c r="Z58" s="30"/>
    </row>
    <row r="59" spans="2:26">
      <c r="B59" s="44">
        <f t="shared" si="0"/>
        <v>45704</v>
      </c>
      <c r="C59" s="65" t="str">
        <f>_xlfn.XLOOKUP(WEEKDAY(B59,2),Sheet2!B:B,Sheet2!A:A)</f>
        <v>ΚΥΡΙΑΚΗ</v>
      </c>
      <c r="D59" s="45">
        <v>47</v>
      </c>
      <c r="E59" s="46" t="s">
        <v>1</v>
      </c>
      <c r="F59" s="56">
        <v>0.64639179341101638</v>
      </c>
      <c r="G59" s="56">
        <v>0.71442618064000429</v>
      </c>
      <c r="H59" s="56">
        <v>0.33934817002723161</v>
      </c>
      <c r="I59" s="56">
        <v>0.56160937290417046</v>
      </c>
      <c r="J59" s="56">
        <v>0.6701669753876982</v>
      </c>
      <c r="K59" s="56">
        <v>1.399999999938424E-8</v>
      </c>
      <c r="L59" s="56">
        <v>0.37038250360251213</v>
      </c>
      <c r="M59" s="56">
        <v>0.57154094731199923</v>
      </c>
      <c r="N59" s="56">
        <v>0.35764091468712955</v>
      </c>
      <c r="O59" s="56">
        <v>1.2152046036106867E-8</v>
      </c>
      <c r="P59" s="56">
        <v>1.4693907202101286E-8</v>
      </c>
      <c r="Q59" s="56">
        <v>0.52800393313422456</v>
      </c>
      <c r="R59" s="56">
        <v>0.54740607801581076</v>
      </c>
      <c r="S59" s="56">
        <v>1.221669432283079E-8</v>
      </c>
      <c r="T59" s="56">
        <v>1.2257583836827735E-8</v>
      </c>
      <c r="U59" s="56">
        <v>1.4850032314939199E-8</v>
      </c>
      <c r="V59" s="56">
        <v>1.4867174158439411E-8</v>
      </c>
      <c r="W59" s="30"/>
      <c r="X59" s="30"/>
      <c r="Y59" s="30"/>
      <c r="Z59" s="30"/>
    </row>
    <row r="60" spans="2:26">
      <c r="B60" s="44">
        <f t="shared" si="0"/>
        <v>45705</v>
      </c>
      <c r="C60" s="65" t="str">
        <f>_xlfn.XLOOKUP(WEEKDAY(B60,2),Sheet2!B:B,Sheet2!A:A)</f>
        <v>ΔΕΥΤΕΡΑ</v>
      </c>
      <c r="D60" s="45">
        <v>48</v>
      </c>
      <c r="E60" s="46" t="s">
        <v>1</v>
      </c>
      <c r="F60" s="56">
        <v>0.64639179341102748</v>
      </c>
      <c r="G60" s="56">
        <v>0.71442618064000429</v>
      </c>
      <c r="H60" s="56">
        <v>0.3393478469277178</v>
      </c>
      <c r="I60" s="56">
        <v>0.56160928368832463</v>
      </c>
      <c r="J60" s="56">
        <v>0.6701669372619512</v>
      </c>
      <c r="K60" s="56">
        <v>1.399999999938424E-8</v>
      </c>
      <c r="L60" s="56">
        <v>0.37038250360251768</v>
      </c>
      <c r="M60" s="56">
        <v>0.57154094731201033</v>
      </c>
      <c r="N60" s="56">
        <v>0.35764091468711845</v>
      </c>
      <c r="O60" s="56">
        <v>0.43460711300565835</v>
      </c>
      <c r="P60" s="56">
        <v>0.52551436593252787</v>
      </c>
      <c r="Q60" s="56">
        <v>0.52800393313422456</v>
      </c>
      <c r="R60" s="56">
        <v>0.54740607801581076</v>
      </c>
      <c r="S60" s="56">
        <v>0.67798500983879961</v>
      </c>
      <c r="T60" s="56">
        <v>0.7726678877769122</v>
      </c>
      <c r="U60" s="56">
        <v>0.91824717599012784</v>
      </c>
      <c r="V60" s="56">
        <v>0.99054096765397448</v>
      </c>
      <c r="W60" s="30"/>
      <c r="X60" s="30"/>
      <c r="Y60" s="30"/>
      <c r="Z60" s="30"/>
    </row>
    <row r="61" spans="2:26">
      <c r="B61" s="44">
        <f t="shared" si="0"/>
        <v>45706</v>
      </c>
      <c r="C61" s="65" t="str">
        <f>_xlfn.XLOOKUP(WEEKDAY(B61,2),Sheet2!B:B,Sheet2!A:A)</f>
        <v>ΤΡΙΤΗ</v>
      </c>
      <c r="D61" s="45">
        <v>49</v>
      </c>
      <c r="E61" s="46" t="s">
        <v>1</v>
      </c>
      <c r="F61" s="56">
        <v>0.64639179341101638</v>
      </c>
      <c r="G61" s="56">
        <v>0.7144261806400154</v>
      </c>
      <c r="H61" s="56">
        <v>0.3393478469277178</v>
      </c>
      <c r="I61" s="56">
        <v>0.56160928368831353</v>
      </c>
      <c r="J61" s="56">
        <v>0.67016693726197341</v>
      </c>
      <c r="K61" s="56">
        <v>1.3999999999383578E-8</v>
      </c>
      <c r="L61" s="56">
        <v>0.37038250360251213</v>
      </c>
      <c r="M61" s="56">
        <v>0.57154094731201033</v>
      </c>
      <c r="N61" s="56">
        <v>0.35764091468711845</v>
      </c>
      <c r="O61" s="56">
        <v>0.43460711300565835</v>
      </c>
      <c r="P61" s="56">
        <v>0.52551436593253342</v>
      </c>
      <c r="Q61" s="56">
        <v>0.52800393313422456</v>
      </c>
      <c r="R61" s="56">
        <v>0.54740607801581076</v>
      </c>
      <c r="S61" s="56">
        <v>0.67798500983878851</v>
      </c>
      <c r="T61" s="56">
        <v>0.7726678877769233</v>
      </c>
      <c r="U61" s="56">
        <v>0.91824717599015004</v>
      </c>
      <c r="V61" s="56">
        <v>0.99054096765399668</v>
      </c>
      <c r="W61" s="30"/>
      <c r="X61" s="30"/>
      <c r="Y61" s="30"/>
      <c r="Z61" s="30"/>
    </row>
    <row r="62" spans="2:26">
      <c r="B62" s="44">
        <f t="shared" si="0"/>
        <v>45707</v>
      </c>
      <c r="C62" s="65" t="str">
        <f>_xlfn.XLOOKUP(WEEKDAY(B62,2),Sheet2!B:B,Sheet2!A:A)</f>
        <v>ΤΕΤΑΡΤΗ</v>
      </c>
      <c r="D62" s="45">
        <v>50</v>
      </c>
      <c r="E62" s="46" t="s">
        <v>1</v>
      </c>
      <c r="F62" s="56">
        <v>0.62833578892965702</v>
      </c>
      <c r="G62" s="56">
        <v>0.71442618063999319</v>
      </c>
      <c r="H62" s="56">
        <v>0.3393478469277178</v>
      </c>
      <c r="I62" s="56">
        <v>0.54853899344436963</v>
      </c>
      <c r="J62" s="56">
        <v>0.670166937261929</v>
      </c>
      <c r="K62" s="56">
        <v>1.3999999999384571E-8</v>
      </c>
      <c r="L62" s="56">
        <v>0.36003641303469225</v>
      </c>
      <c r="M62" s="56">
        <v>0.57154094731198812</v>
      </c>
      <c r="N62" s="56">
        <v>0.35715070062621868</v>
      </c>
      <c r="O62" s="56">
        <v>0.43401140231090207</v>
      </c>
      <c r="P62" s="56">
        <v>0.52479404976956134</v>
      </c>
      <c r="Q62" s="56">
        <v>0.51714990272524464</v>
      </c>
      <c r="R62" s="56">
        <v>0.54717659655855178</v>
      </c>
      <c r="S62" s="56">
        <v>0.66272118454266948</v>
      </c>
      <c r="T62" s="56">
        <v>0.77252630439674785</v>
      </c>
      <c r="U62" s="56">
        <v>0.89396747920258424</v>
      </c>
      <c r="V62" s="56">
        <v>0.9904425782966908</v>
      </c>
      <c r="W62" s="30"/>
      <c r="X62" s="30"/>
      <c r="Y62" s="30"/>
      <c r="Z62" s="30"/>
    </row>
    <row r="63" spans="2:26">
      <c r="B63" s="44">
        <f t="shared" si="0"/>
        <v>45708</v>
      </c>
      <c r="C63" s="65" t="str">
        <f>_xlfn.XLOOKUP(WEEKDAY(B63,2),Sheet2!B:B,Sheet2!A:A)</f>
        <v>ΠΕΜΠΤΗ</v>
      </c>
      <c r="D63" s="45">
        <v>51</v>
      </c>
      <c r="E63" s="46" t="s">
        <v>1</v>
      </c>
      <c r="F63" s="56">
        <v>0.62833584265846731</v>
      </c>
      <c r="G63" s="56">
        <v>0.63229294573542427</v>
      </c>
      <c r="H63" s="56">
        <v>0.33934881663508221</v>
      </c>
      <c r="I63" s="56">
        <v>0.5485393000977612</v>
      </c>
      <c r="J63" s="56">
        <v>0.59772553850159227</v>
      </c>
      <c r="K63" s="56">
        <v>1.3999999999383578E-8</v>
      </c>
      <c r="L63" s="56">
        <v>0.3600364438213044</v>
      </c>
      <c r="M63" s="56">
        <v>0.50583435938834631</v>
      </c>
      <c r="N63" s="56">
        <v>0.3571492382270669</v>
      </c>
      <c r="O63" s="56">
        <v>0.4340096251957748</v>
      </c>
      <c r="P63" s="56">
        <v>0.52479190093330796</v>
      </c>
      <c r="Q63" s="56">
        <v>0.51714933484159342</v>
      </c>
      <c r="R63" s="56">
        <v>0.50349129765806522</v>
      </c>
      <c r="S63" s="56">
        <v>0.66272066372651262</v>
      </c>
      <c r="T63" s="56">
        <v>0.69557199745239329</v>
      </c>
      <c r="U63" s="56">
        <v>0.89396734031759184</v>
      </c>
      <c r="V63" s="56">
        <v>0.88481803754697497</v>
      </c>
      <c r="W63" s="30"/>
      <c r="X63" s="30"/>
      <c r="Y63" s="30"/>
      <c r="Z63" s="30"/>
    </row>
    <row r="64" spans="2:26">
      <c r="B64" s="44">
        <f t="shared" si="0"/>
        <v>45709</v>
      </c>
      <c r="C64" s="65" t="str">
        <f>_xlfn.XLOOKUP(WEEKDAY(B64,2),Sheet2!B:B,Sheet2!A:A)</f>
        <v>ΠΑΡΑΣΚΕΥΗ</v>
      </c>
      <c r="D64" s="45">
        <v>52</v>
      </c>
      <c r="E64" s="46" t="s">
        <v>1</v>
      </c>
      <c r="F64" s="56">
        <v>0.62833589639068599</v>
      </c>
      <c r="G64" s="56">
        <v>0.63229294573539097</v>
      </c>
      <c r="H64" s="56">
        <v>0.3393478469277178</v>
      </c>
      <c r="I64" s="56">
        <v>0.54853907123272316</v>
      </c>
      <c r="J64" s="56">
        <v>0.59772542407607876</v>
      </c>
      <c r="K64" s="56">
        <v>1.3999999999383909E-8</v>
      </c>
      <c r="L64" s="56">
        <v>0.36003647460986499</v>
      </c>
      <c r="M64" s="56">
        <v>0.5058343593883019</v>
      </c>
      <c r="N64" s="56">
        <v>0.35715070062621312</v>
      </c>
      <c r="O64" s="56">
        <v>0.43401140231089652</v>
      </c>
      <c r="P64" s="56">
        <v>0.52479404976956689</v>
      </c>
      <c r="Q64" s="56">
        <v>0.5171499661272505</v>
      </c>
      <c r="R64" s="56">
        <v>0.50349198224366454</v>
      </c>
      <c r="S64" s="56">
        <v>0.66272127425744953</v>
      </c>
      <c r="T64" s="56">
        <v>0.6955724198217772</v>
      </c>
      <c r="U64" s="56">
        <v>0.89396762328345369</v>
      </c>
      <c r="V64" s="56">
        <v>0.88481833106059948</v>
      </c>
      <c r="W64" s="30"/>
      <c r="X64" s="30"/>
      <c r="Y64" s="30"/>
      <c r="Z64" s="30"/>
    </row>
    <row r="65" spans="2:26">
      <c r="B65" s="44">
        <f t="shared" si="0"/>
        <v>45710</v>
      </c>
      <c r="C65" s="65" t="str">
        <f>_xlfn.XLOOKUP(WEEKDAY(B65,2),Sheet2!B:B,Sheet2!A:A)</f>
        <v>ΣΑΒΒΑΤΟ</v>
      </c>
      <c r="D65" s="45">
        <v>53</v>
      </c>
      <c r="E65" s="46" t="s">
        <v>1</v>
      </c>
      <c r="F65" s="56">
        <v>0.62833578892964592</v>
      </c>
      <c r="G65" s="56">
        <v>0.63229294573543537</v>
      </c>
      <c r="H65" s="56">
        <v>0.3393478469277178</v>
      </c>
      <c r="I65" s="56">
        <v>0.54853899344435852</v>
      </c>
      <c r="J65" s="56">
        <v>0.59772542407613427</v>
      </c>
      <c r="K65" s="56">
        <v>1.3999999999383909E-8</v>
      </c>
      <c r="L65" s="56">
        <v>0.3600364130346867</v>
      </c>
      <c r="M65" s="56">
        <v>0.50583435938835741</v>
      </c>
      <c r="N65" s="56">
        <v>0.35715216194372457</v>
      </c>
      <c r="O65" s="56">
        <v>0.4340131781115919</v>
      </c>
      <c r="P65" s="56">
        <v>1.4693912753216409E-8</v>
      </c>
      <c r="Q65" s="56">
        <v>0.51715050186541545</v>
      </c>
      <c r="R65" s="56">
        <v>0.50349266632293554</v>
      </c>
      <c r="S65" s="56">
        <v>0.66272174979646881</v>
      </c>
      <c r="T65" s="56">
        <v>0.69557284187879986</v>
      </c>
      <c r="U65" s="56">
        <v>1.4850043417169445E-8</v>
      </c>
      <c r="V65" s="56">
        <v>1.4867185260669658E-8</v>
      </c>
      <c r="W65" s="30"/>
      <c r="X65" s="30"/>
      <c r="Y65" s="30"/>
      <c r="Z65" s="30"/>
    </row>
    <row r="66" spans="2:26">
      <c r="B66" s="44">
        <f t="shared" si="0"/>
        <v>45711</v>
      </c>
      <c r="C66" s="65" t="str">
        <f>_xlfn.XLOOKUP(WEEKDAY(B66,2),Sheet2!B:B,Sheet2!A:A)</f>
        <v>ΚΥΡΙΑΚΗ</v>
      </c>
      <c r="D66" s="45">
        <v>54</v>
      </c>
      <c r="E66" s="46" t="s">
        <v>1</v>
      </c>
      <c r="F66" s="56">
        <v>0.62833578892967923</v>
      </c>
      <c r="G66" s="56">
        <v>0.63229294573539097</v>
      </c>
      <c r="H66" s="56">
        <v>0.3393478469277178</v>
      </c>
      <c r="I66" s="56">
        <v>0.54853899344440293</v>
      </c>
      <c r="J66" s="56">
        <v>0.59772542407607876</v>
      </c>
      <c r="K66" s="56">
        <v>1.3999999999384571E-8</v>
      </c>
      <c r="L66" s="56">
        <v>0.36003641303470335</v>
      </c>
      <c r="M66" s="56">
        <v>0.505834359388313</v>
      </c>
      <c r="N66" s="56">
        <v>0.3571524422596839</v>
      </c>
      <c r="O66" s="56">
        <v>1.215205158722199E-8</v>
      </c>
      <c r="P66" s="56">
        <v>1.4693907202101286E-8</v>
      </c>
      <c r="Q66" s="56">
        <v>0.51715061679498131</v>
      </c>
      <c r="R66" s="56">
        <v>0.50349279754583476</v>
      </c>
      <c r="S66" s="56">
        <v>1.221669432283079E-8</v>
      </c>
      <c r="T66" s="56">
        <v>1.2257594939057981E-8</v>
      </c>
      <c r="U66" s="56">
        <v>1.4850021212708953E-8</v>
      </c>
      <c r="V66" s="56">
        <v>1.4867185260669658E-8</v>
      </c>
      <c r="W66" s="30"/>
      <c r="X66" s="30"/>
      <c r="Y66" s="30"/>
      <c r="Z66" s="30"/>
    </row>
    <row r="67" spans="2:26">
      <c r="B67" s="44">
        <f t="shared" si="0"/>
        <v>45712</v>
      </c>
      <c r="C67" s="65" t="str">
        <f>_xlfn.XLOOKUP(WEEKDAY(B67,2),Sheet2!B:B,Sheet2!A:A)</f>
        <v>ΔΕΥΤΕΡΑ</v>
      </c>
      <c r="D67" s="45">
        <v>55</v>
      </c>
      <c r="E67" s="46" t="s">
        <v>1</v>
      </c>
      <c r="F67" s="56">
        <v>0.62833477157794304</v>
      </c>
      <c r="G67" s="56">
        <v>0.63229294573541317</v>
      </c>
      <c r="H67" s="56">
        <v>0.33934817002723161</v>
      </c>
      <c r="I67" s="56">
        <v>0.54853834622474729</v>
      </c>
      <c r="J67" s="56">
        <v>0.59772546220184797</v>
      </c>
      <c r="K67" s="56">
        <v>1.3999999999383578E-8</v>
      </c>
      <c r="L67" s="56">
        <v>0.36003583009215911</v>
      </c>
      <c r="M67" s="56">
        <v>0.50583435938832411</v>
      </c>
      <c r="N67" s="56">
        <v>0.3571459965269308</v>
      </c>
      <c r="O67" s="56">
        <v>0.43400568586479671</v>
      </c>
      <c r="P67" s="56">
        <v>0.52478713760807927</v>
      </c>
      <c r="Q67" s="56">
        <v>0.51714737380703646</v>
      </c>
      <c r="R67" s="56">
        <v>0.50348978013718959</v>
      </c>
      <c r="S67" s="56">
        <v>0.66271851560063544</v>
      </c>
      <c r="T67" s="56">
        <v>0.69557106118620649</v>
      </c>
      <c r="U67" s="56">
        <v>0.89396543668891493</v>
      </c>
      <c r="V67" s="56">
        <v>0.8848173869153042</v>
      </c>
      <c r="W67" s="30"/>
      <c r="X67" s="30"/>
      <c r="Y67" s="30"/>
      <c r="Z67" s="30"/>
    </row>
    <row r="68" spans="2:26">
      <c r="B68" s="44">
        <f t="shared" si="0"/>
        <v>45713</v>
      </c>
      <c r="C68" s="65" t="str">
        <f>_xlfn.XLOOKUP(WEEKDAY(B68,2),Sheet2!B:B,Sheet2!A:A)</f>
        <v>ΤΡΙΤΗ</v>
      </c>
      <c r="D68" s="45">
        <v>56</v>
      </c>
      <c r="E68" s="46" t="s">
        <v>1</v>
      </c>
      <c r="F68" s="56">
        <v>0.62833482527269169</v>
      </c>
      <c r="G68" s="56">
        <v>0.63229294573542427</v>
      </c>
      <c r="H68" s="56">
        <v>0.33934817002724271</v>
      </c>
      <c r="I68" s="56">
        <v>0.54853838509303365</v>
      </c>
      <c r="J68" s="56">
        <v>0.59772546220185907</v>
      </c>
      <c r="K68" s="56">
        <v>1.399999999938424E-8</v>
      </c>
      <c r="L68" s="56">
        <v>0.36003586085925354</v>
      </c>
      <c r="M68" s="56">
        <v>0.50583435938834631</v>
      </c>
      <c r="N68" s="56">
        <v>0.35714599652692525</v>
      </c>
      <c r="O68" s="56">
        <v>0.43400568586479671</v>
      </c>
      <c r="P68" s="56">
        <v>0.52478713760808482</v>
      </c>
      <c r="Q68" s="56">
        <v>0.5171474054869285</v>
      </c>
      <c r="R68" s="56">
        <v>0.50348978013718959</v>
      </c>
      <c r="S68" s="56">
        <v>0.6627185604280772</v>
      </c>
      <c r="T68" s="56">
        <v>0.69557106118616208</v>
      </c>
      <c r="U68" s="56">
        <v>0.89396550868127145</v>
      </c>
      <c r="V68" s="56">
        <v>0.8848173869153042</v>
      </c>
      <c r="W68" s="30"/>
      <c r="X68" s="30"/>
      <c r="Y68" s="30"/>
      <c r="Z68" s="30"/>
    </row>
    <row r="69" spans="2:26">
      <c r="B69" s="44">
        <f t="shared" si="0"/>
        <v>45714</v>
      </c>
      <c r="C69" s="65" t="str">
        <f>_xlfn.XLOOKUP(WEEKDAY(B69,2),Sheet2!B:B,Sheet2!A:A)</f>
        <v>ΤΕΤΑΡΤΗ</v>
      </c>
      <c r="D69" s="45">
        <v>57</v>
      </c>
      <c r="E69" s="46" t="s">
        <v>1</v>
      </c>
      <c r="F69" s="56">
        <v>0.62833487897088203</v>
      </c>
      <c r="G69" s="56">
        <v>0.63229294573537986</v>
      </c>
      <c r="H69" s="56">
        <v>0.33934817002722606</v>
      </c>
      <c r="I69" s="56">
        <v>0.54853842396381802</v>
      </c>
      <c r="J69" s="56">
        <v>0.59772546220181466</v>
      </c>
      <c r="K69" s="56">
        <v>1.399999999938424E-8</v>
      </c>
      <c r="L69" s="56">
        <v>0.36003589162831862</v>
      </c>
      <c r="M69" s="56">
        <v>0.5058343593883019</v>
      </c>
      <c r="N69" s="56">
        <v>0.35714599652692525</v>
      </c>
      <c r="O69" s="56">
        <v>0.43400568586479671</v>
      </c>
      <c r="P69" s="56">
        <v>0.52478713760807927</v>
      </c>
      <c r="Q69" s="56">
        <v>0.51714743716886336</v>
      </c>
      <c r="R69" s="56">
        <v>0.50348978013717849</v>
      </c>
      <c r="S69" s="56">
        <v>0.66271860525838333</v>
      </c>
      <c r="T69" s="56">
        <v>0.69557106118617318</v>
      </c>
      <c r="U69" s="56">
        <v>0.89396558067820209</v>
      </c>
      <c r="V69" s="56">
        <v>0.884817386915282</v>
      </c>
      <c r="W69" s="30"/>
      <c r="X69" s="30"/>
      <c r="Y69" s="30"/>
      <c r="Z69" s="30"/>
    </row>
    <row r="70" spans="2:26">
      <c r="B70" s="44">
        <f t="shared" si="0"/>
        <v>45715</v>
      </c>
      <c r="C70" s="65" t="str">
        <f>_xlfn.XLOOKUP(WEEKDAY(B70,2),Sheet2!B:B,Sheet2!A:A)</f>
        <v>ΠΕΜΠΤΗ</v>
      </c>
      <c r="D70" s="45">
        <v>58</v>
      </c>
      <c r="E70" s="46" t="s">
        <v>1</v>
      </c>
      <c r="F70" s="56">
        <v>0.58227194932125581</v>
      </c>
      <c r="G70" s="56">
        <v>0.55345240363099402</v>
      </c>
      <c r="H70" s="56">
        <v>0.33934817002722606</v>
      </c>
      <c r="I70" s="56">
        <v>0.5151946207636926</v>
      </c>
      <c r="J70" s="56">
        <v>0.52818810406575212</v>
      </c>
      <c r="K70" s="56">
        <v>1.3999999999383578E-8</v>
      </c>
      <c r="L70" s="56">
        <v>0.33364183293907446</v>
      </c>
      <c r="M70" s="56">
        <v>0.44276192570479322</v>
      </c>
      <c r="N70" s="56">
        <v>0.35589622427536494</v>
      </c>
      <c r="O70" s="56">
        <v>0.43248695607785437</v>
      </c>
      <c r="P70" s="56">
        <v>0.52295073342341625</v>
      </c>
      <c r="Q70" s="56">
        <v>0.489457902052437</v>
      </c>
      <c r="R70" s="56">
        <v>0.46097141717013068</v>
      </c>
      <c r="S70" s="56">
        <v>0.62377916072177131</v>
      </c>
      <c r="T70" s="56">
        <v>0.6213412724620837</v>
      </c>
      <c r="U70" s="56">
        <v>0.8320254193750376</v>
      </c>
      <c r="V70" s="56">
        <v>0.78317674104064761</v>
      </c>
      <c r="W70" s="30"/>
      <c r="X70" s="30"/>
      <c r="Y70" s="30"/>
      <c r="Z70" s="30"/>
    </row>
    <row r="71" spans="2:26">
      <c r="B71" s="44">
        <f t="shared" si="0"/>
        <v>45716</v>
      </c>
      <c r="C71" s="65" t="str">
        <f>_xlfn.XLOOKUP(WEEKDAY(B71,2),Sheet2!B:B,Sheet2!A:A)</f>
        <v>ΠΑΡΑΣΚΕΥΗ</v>
      </c>
      <c r="D71" s="45">
        <v>59</v>
      </c>
      <c r="E71" s="46" t="s">
        <v>1</v>
      </c>
      <c r="F71" s="56">
        <v>0.58227239636307049</v>
      </c>
      <c r="G71" s="56">
        <v>0.55345240363100512</v>
      </c>
      <c r="H71" s="56">
        <v>0.33934849326299754</v>
      </c>
      <c r="I71" s="56">
        <v>0.51519503361956431</v>
      </c>
      <c r="J71" s="56">
        <v>0.52818814220758625</v>
      </c>
      <c r="K71" s="56">
        <v>1.399999999938424E-8</v>
      </c>
      <c r="L71" s="56">
        <v>0.33364208909404391</v>
      </c>
      <c r="M71" s="56">
        <v>0.44276192570480433</v>
      </c>
      <c r="N71" s="56">
        <v>0.35588947527366299</v>
      </c>
      <c r="O71" s="56">
        <v>0.43247875465562968</v>
      </c>
      <c r="P71" s="56">
        <v>0.52294081650059443</v>
      </c>
      <c r="Q71" s="56">
        <v>0.48945539871640964</v>
      </c>
      <c r="R71" s="56">
        <v>0.46096825779373685</v>
      </c>
      <c r="S71" s="56">
        <v>0.62377692334983914</v>
      </c>
      <c r="T71" s="56">
        <v>0.6213393232187947</v>
      </c>
      <c r="U71" s="56">
        <v>0.8320250453414002</v>
      </c>
      <c r="V71" s="56">
        <v>0.78317538646927032</v>
      </c>
      <c r="W71" s="30"/>
      <c r="X71" s="30"/>
      <c r="Y71" s="30"/>
      <c r="Z71" s="30"/>
    </row>
    <row r="72" spans="2:26">
      <c r="B72" s="44">
        <f t="shared" si="0"/>
        <v>45717</v>
      </c>
      <c r="C72" s="65" t="str">
        <f>_xlfn.XLOOKUP(WEEKDAY(B72,2),Sheet2!B:B,Sheet2!A:A)</f>
        <v>ΣΑΒΒΑΤΟ</v>
      </c>
      <c r="D72" s="45">
        <v>60</v>
      </c>
      <c r="E72" s="46" t="s">
        <v>1</v>
      </c>
      <c r="F72" s="56">
        <v>0.57854896043398885</v>
      </c>
      <c r="G72" s="56">
        <v>0.55345240363099402</v>
      </c>
      <c r="H72" s="56">
        <v>0.30094621936642696</v>
      </c>
      <c r="I72" s="56">
        <v>0.50189590355671498</v>
      </c>
      <c r="J72" s="56">
        <v>0.52365667388777348</v>
      </c>
      <c r="K72" s="56">
        <v>1.3999999999383578E-8</v>
      </c>
      <c r="L72" s="56">
        <v>0.33150856030667586</v>
      </c>
      <c r="M72" s="56">
        <v>0.44276192570479322</v>
      </c>
      <c r="N72" s="56">
        <v>0.31735627921584686</v>
      </c>
      <c r="O72" s="56">
        <v>0.38565301295260812</v>
      </c>
      <c r="P72" s="56">
        <v>1.4693907202101286E-8</v>
      </c>
      <c r="Q72" s="56">
        <v>0.47145996113454602</v>
      </c>
      <c r="R72" s="56">
        <v>0.44292990538914445</v>
      </c>
      <c r="S72" s="56">
        <v>0.60576331563995112</v>
      </c>
      <c r="T72" s="56">
        <v>0.61021018478373268</v>
      </c>
      <c r="U72" s="56">
        <v>1.4850043417169445E-8</v>
      </c>
      <c r="V72" s="56">
        <v>1.4867174158439411E-8</v>
      </c>
      <c r="W72" s="30"/>
      <c r="X72" s="30"/>
      <c r="Y72" s="30"/>
      <c r="Z72" s="30"/>
    </row>
    <row r="73" spans="2:26">
      <c r="B73" s="44">
        <f t="shared" si="0"/>
        <v>45718</v>
      </c>
      <c r="C73" s="65" t="str">
        <f>_xlfn.XLOOKUP(WEEKDAY(B73,2),Sheet2!B:B,Sheet2!A:A)</f>
        <v>ΚΥΡΙΑΚΗ</v>
      </c>
      <c r="D73" s="45">
        <v>61</v>
      </c>
      <c r="E73" s="46" t="s">
        <v>1</v>
      </c>
      <c r="F73" s="56">
        <v>0.57854896043398885</v>
      </c>
      <c r="G73" s="56">
        <v>0.55345240363099402</v>
      </c>
      <c r="H73" s="56">
        <v>0.30094605396734919</v>
      </c>
      <c r="I73" s="56">
        <v>0.5018958578858812</v>
      </c>
      <c r="J73" s="56">
        <v>0.52365665437068554</v>
      </c>
      <c r="K73" s="56">
        <v>1.399999999938424E-8</v>
      </c>
      <c r="L73" s="56">
        <v>0.33150856030667586</v>
      </c>
      <c r="M73" s="56">
        <v>0.44276192570480433</v>
      </c>
      <c r="N73" s="56">
        <v>0.3173551560679444</v>
      </c>
      <c r="O73" s="56">
        <v>1.2152057138337113E-8</v>
      </c>
      <c r="P73" s="56">
        <v>1.4693907202101286E-8</v>
      </c>
      <c r="Q73" s="56">
        <v>0.47145950064391151</v>
      </c>
      <c r="R73" s="56">
        <v>0.44292937961554202</v>
      </c>
      <c r="S73" s="56">
        <v>1.221669432283079E-8</v>
      </c>
      <c r="T73" s="56">
        <v>1.2257594939057981E-8</v>
      </c>
      <c r="U73" s="56">
        <v>1.4850021212708953E-8</v>
      </c>
      <c r="V73" s="56">
        <v>1.4867185260669658E-8</v>
      </c>
      <c r="W73" s="30"/>
      <c r="X73" s="30"/>
      <c r="Y73" s="30"/>
      <c r="Z73" s="30"/>
    </row>
    <row r="74" spans="2:26">
      <c r="B74" s="44">
        <f t="shared" si="0"/>
        <v>45719</v>
      </c>
      <c r="C74" s="65" t="str">
        <f>_xlfn.XLOOKUP(WEEKDAY(B74,2),Sheet2!B:B,Sheet2!A:A)</f>
        <v>ΔΕΥΤΕΡΑ</v>
      </c>
      <c r="D74" s="45">
        <v>62</v>
      </c>
      <c r="E74" s="46" t="s">
        <v>1</v>
      </c>
      <c r="F74" s="56">
        <v>0.57854978470217588</v>
      </c>
      <c r="G74" s="56">
        <v>0.55345240363100512</v>
      </c>
      <c r="H74" s="56">
        <v>0.30094572337833192</v>
      </c>
      <c r="I74" s="56">
        <v>0.50189636326912757</v>
      </c>
      <c r="J74" s="56">
        <v>0.5236566153611899</v>
      </c>
      <c r="K74" s="56">
        <v>1.3999999999384571E-8</v>
      </c>
      <c r="L74" s="56">
        <v>0.33150903261234266</v>
      </c>
      <c r="M74" s="56">
        <v>0.44276192570480433</v>
      </c>
      <c r="N74" s="56">
        <v>0.3173551560679333</v>
      </c>
      <c r="O74" s="56">
        <v>1.2152046036106867E-8</v>
      </c>
      <c r="P74" s="56">
        <v>1.4693912753216409E-8</v>
      </c>
      <c r="Q74" s="56">
        <v>0.47145998696214164</v>
      </c>
      <c r="R74" s="56">
        <v>0.44292937961554202</v>
      </c>
      <c r="S74" s="56">
        <v>1.221669432283079E-8</v>
      </c>
      <c r="T74" s="56">
        <v>1.2257594939057981E-8</v>
      </c>
      <c r="U74" s="56">
        <v>1.4850043417169445E-8</v>
      </c>
      <c r="V74" s="56">
        <v>1.4867174158439411E-8</v>
      </c>
      <c r="W74" s="30"/>
      <c r="X74" s="30"/>
      <c r="Y74" s="30"/>
      <c r="Z74" s="30"/>
    </row>
    <row r="75" spans="2:26">
      <c r="B75" s="44">
        <f t="shared" si="0"/>
        <v>45720</v>
      </c>
      <c r="C75" s="65" t="str">
        <f>_xlfn.XLOOKUP(WEEKDAY(B75,2),Sheet2!B:B,Sheet2!A:A)</f>
        <v>ΤΡΙΤΗ</v>
      </c>
      <c r="D75" s="45">
        <v>63</v>
      </c>
      <c r="E75" s="46" t="s">
        <v>1</v>
      </c>
      <c r="F75" s="56">
        <v>0.57854978470216478</v>
      </c>
      <c r="G75" s="56">
        <v>0.55345240363100512</v>
      </c>
      <c r="H75" s="56">
        <v>0.30094588863799898</v>
      </c>
      <c r="I75" s="56">
        <v>0.50189640890144771</v>
      </c>
      <c r="J75" s="56">
        <v>0.52365663486182434</v>
      </c>
      <c r="K75" s="56">
        <v>1.3999999999383909E-8</v>
      </c>
      <c r="L75" s="56">
        <v>0.33150903261234266</v>
      </c>
      <c r="M75" s="56">
        <v>0.44276192570480433</v>
      </c>
      <c r="N75" s="56">
        <v>0.3173551560679444</v>
      </c>
      <c r="O75" s="56">
        <v>0.38565164809739039</v>
      </c>
      <c r="P75" s="56">
        <v>0.46631883201160851</v>
      </c>
      <c r="Q75" s="56">
        <v>0.47145998696213054</v>
      </c>
      <c r="R75" s="56">
        <v>0.44292937961554202</v>
      </c>
      <c r="S75" s="56">
        <v>0.60576356934105569</v>
      </c>
      <c r="T75" s="56">
        <v>0.61020986039671543</v>
      </c>
      <c r="U75" s="56">
        <v>0.82147602876445625</v>
      </c>
      <c r="V75" s="56">
        <v>0.77544128171310733</v>
      </c>
      <c r="W75" s="30"/>
      <c r="X75" s="30"/>
      <c r="Y75" s="30"/>
      <c r="Z75" s="30"/>
    </row>
    <row r="76" spans="2:26">
      <c r="B76" s="44">
        <f t="shared" si="0"/>
        <v>45721</v>
      </c>
      <c r="C76" s="65" t="str">
        <f>_xlfn.XLOOKUP(WEEKDAY(B76,2),Sheet2!B:B,Sheet2!A:A)</f>
        <v>ΤΕΤΑΡΤΗ</v>
      </c>
      <c r="D76" s="45">
        <v>64</v>
      </c>
      <c r="E76" s="46" t="s">
        <v>1</v>
      </c>
      <c r="F76" s="56">
        <v>0.57854983644778368</v>
      </c>
      <c r="G76" s="56">
        <v>0.55345240363098291</v>
      </c>
      <c r="H76" s="56">
        <v>0.30094605396734919</v>
      </c>
      <c r="I76" s="56">
        <v>0.50189649201037856</v>
      </c>
      <c r="J76" s="56">
        <v>0.52365665437067443</v>
      </c>
      <c r="K76" s="56">
        <v>1.3999999999383578E-8</v>
      </c>
      <c r="L76" s="56">
        <v>0.33150906226258048</v>
      </c>
      <c r="M76" s="56">
        <v>0.44276192570478212</v>
      </c>
      <c r="N76" s="56">
        <v>0.31735515606793885</v>
      </c>
      <c r="O76" s="56">
        <v>0.38565164809739594</v>
      </c>
      <c r="P76" s="56">
        <v>0.46631883201160851</v>
      </c>
      <c r="Q76" s="56">
        <v>0.47146001749205357</v>
      </c>
      <c r="R76" s="56">
        <v>0.44292937961554202</v>
      </c>
      <c r="S76" s="56">
        <v>0.60576361254135458</v>
      </c>
      <c r="T76" s="56">
        <v>0.61020986039675984</v>
      </c>
      <c r="U76" s="56">
        <v>0.8214760981435365</v>
      </c>
      <c r="V76" s="56">
        <v>0.77544128171312954</v>
      </c>
      <c r="W76" s="30"/>
      <c r="X76" s="30"/>
      <c r="Y76" s="30"/>
      <c r="Z76" s="30"/>
    </row>
    <row r="77" spans="2:26">
      <c r="B77" s="44">
        <f t="shared" si="0"/>
        <v>45722</v>
      </c>
      <c r="C77" s="65" t="str">
        <f>_xlfn.XLOOKUP(WEEKDAY(B77,2),Sheet2!B:B,Sheet2!A:A)</f>
        <v>ΠΕΜΠΤΗ</v>
      </c>
      <c r="D77" s="45">
        <v>65</v>
      </c>
      <c r="E77" s="46" t="s">
        <v>1</v>
      </c>
      <c r="F77" s="56">
        <v>0.57855045357972923</v>
      </c>
      <c r="G77" s="56">
        <v>0.55029369393081451</v>
      </c>
      <c r="H77" s="56">
        <v>0.30094605396734364</v>
      </c>
      <c r="I77" s="56">
        <v>0.50189693873675667</v>
      </c>
      <c r="J77" s="56">
        <v>0.52087067241513019</v>
      </c>
      <c r="K77" s="56">
        <v>1.399999999938424E-8</v>
      </c>
      <c r="L77" s="56">
        <v>0.3315094158791887</v>
      </c>
      <c r="M77" s="56">
        <v>0.44023495794465184</v>
      </c>
      <c r="N77" s="56">
        <v>0.31735374063667221</v>
      </c>
      <c r="O77" s="56">
        <v>0.38564992805790732</v>
      </c>
      <c r="P77" s="56">
        <v>0.46631675218954394</v>
      </c>
      <c r="Q77" s="56">
        <v>0.47145980127306641</v>
      </c>
      <c r="R77" s="56">
        <v>0.44124867829499204</v>
      </c>
      <c r="S77" s="56">
        <v>0.60576358025451471</v>
      </c>
      <c r="T77" s="56">
        <v>0.60724993122351911</v>
      </c>
      <c r="U77" s="56">
        <v>0.82147672142796058</v>
      </c>
      <c r="V77" s="56">
        <v>0.77137886206433137</v>
      </c>
      <c r="W77" s="30"/>
      <c r="X77" s="30"/>
      <c r="Y77" s="30"/>
      <c r="Z77" s="30"/>
    </row>
    <row r="78" spans="2:26">
      <c r="B78" s="44">
        <f t="shared" si="0"/>
        <v>45723</v>
      </c>
      <c r="C78" s="65" t="str">
        <f>_xlfn.XLOOKUP(WEEKDAY(B78,2),Sheet2!B:B,Sheet2!A:A)</f>
        <v>ΠΑΡΑΣΚΕΥΗ</v>
      </c>
      <c r="D78" s="45">
        <v>66</v>
      </c>
      <c r="E78" s="46" t="s">
        <v>1</v>
      </c>
      <c r="F78" s="56">
        <v>0.57854968122085237</v>
      </c>
      <c r="G78" s="56">
        <v>0.55029369393081451</v>
      </c>
      <c r="H78" s="56">
        <v>0.30094605396734364</v>
      </c>
      <c r="I78" s="56">
        <v>0.50189637964547229</v>
      </c>
      <c r="J78" s="56">
        <v>0.52087067241511908</v>
      </c>
      <c r="K78" s="56">
        <v>1.3999999999383578E-8</v>
      </c>
      <c r="L78" s="56">
        <v>0.33150897331754026</v>
      </c>
      <c r="M78" s="56">
        <v>0.44023495794466294</v>
      </c>
      <c r="N78" s="56">
        <v>0.31735232416193471</v>
      </c>
      <c r="O78" s="56">
        <v>0.38564820675038858</v>
      </c>
      <c r="P78" s="56">
        <v>0.46631467083423361</v>
      </c>
      <c r="Q78" s="56">
        <v>0.47145876482670435</v>
      </c>
      <c r="R78" s="56">
        <v>0.44124801520776247</v>
      </c>
      <c r="S78" s="56">
        <v>0.60576238753624612</v>
      </c>
      <c r="T78" s="56">
        <v>0.60724952211803629</v>
      </c>
      <c r="U78" s="56">
        <v>0.82147548157096573</v>
      </c>
      <c r="V78" s="56">
        <v>0.77137857776807817</v>
      </c>
      <c r="W78" s="30"/>
      <c r="X78" s="30"/>
      <c r="Y78" s="30"/>
      <c r="Z78" s="30"/>
    </row>
    <row r="79" spans="2:26">
      <c r="B79" s="44">
        <f t="shared" ref="B79:B142" si="1">B78+1</f>
        <v>45724</v>
      </c>
      <c r="C79" s="65" t="str">
        <f>_xlfn.XLOOKUP(WEEKDAY(B79,2),Sheet2!B:B,Sheet2!A:A)</f>
        <v>ΣΑΒΒΑΤΟ</v>
      </c>
      <c r="D79" s="45">
        <v>67</v>
      </c>
      <c r="E79" s="46" t="s">
        <v>1</v>
      </c>
      <c r="F79" s="56">
        <v>0.5785495777526628</v>
      </c>
      <c r="G79" s="56">
        <v>0.55029369393083671</v>
      </c>
      <c r="H79" s="56">
        <v>0.30094605396734919</v>
      </c>
      <c r="I79" s="56">
        <v>0.50189630474744007</v>
      </c>
      <c r="J79" s="56">
        <v>0.52087067241515239</v>
      </c>
      <c r="K79" s="56">
        <v>1.399999999938424E-8</v>
      </c>
      <c r="L79" s="56">
        <v>0.33150891403027627</v>
      </c>
      <c r="M79" s="56">
        <v>0.44023495794466294</v>
      </c>
      <c r="N79" s="56">
        <v>0.31734806846558383</v>
      </c>
      <c r="O79" s="56">
        <v>0.38564303520588483</v>
      </c>
      <c r="P79" s="56">
        <v>1.4693912753216409E-8</v>
      </c>
      <c r="Q79" s="56">
        <v>0.4714569589449602</v>
      </c>
      <c r="R79" s="56">
        <v>0.44124602300991134</v>
      </c>
      <c r="S79" s="56">
        <v>0.60576065500460574</v>
      </c>
      <c r="T79" s="56">
        <v>0.60724829299002581</v>
      </c>
      <c r="U79" s="56">
        <v>1.4850032314939199E-8</v>
      </c>
      <c r="V79" s="56">
        <v>1.4867174158439411E-8</v>
      </c>
      <c r="W79" s="30"/>
      <c r="X79" s="30"/>
      <c r="Y79" s="30"/>
      <c r="Z79" s="30"/>
    </row>
    <row r="80" spans="2:26">
      <c r="B80" s="44">
        <f t="shared" si="1"/>
        <v>45725</v>
      </c>
      <c r="C80" s="65" t="str">
        <f>_xlfn.XLOOKUP(WEEKDAY(B80,2),Sheet2!B:B,Sheet2!A:A)</f>
        <v>ΚΥΡΙΑΚΗ</v>
      </c>
      <c r="D80" s="45">
        <v>68</v>
      </c>
      <c r="E80" s="46" t="s">
        <v>1</v>
      </c>
      <c r="F80" s="56">
        <v>0.57854952602353071</v>
      </c>
      <c r="G80" s="56">
        <v>0.55029369393080341</v>
      </c>
      <c r="H80" s="56">
        <v>0.30094605396734919</v>
      </c>
      <c r="I80" s="56">
        <v>0.50189626730202663</v>
      </c>
      <c r="J80" s="56">
        <v>0.52087067241510798</v>
      </c>
      <c r="K80" s="56">
        <v>1.3999999999383909E-8</v>
      </c>
      <c r="L80" s="56">
        <v>0.33150888438948645</v>
      </c>
      <c r="M80" s="56">
        <v>0.44023495794464074</v>
      </c>
      <c r="N80" s="56">
        <v>0.31735090664262167</v>
      </c>
      <c r="O80" s="56">
        <v>1.2152057138337113E-8</v>
      </c>
      <c r="P80" s="56">
        <v>1.4693912753216409E-8</v>
      </c>
      <c r="Q80" s="56">
        <v>0.47145809207735923</v>
      </c>
      <c r="R80" s="56">
        <v>0.44124735163152407</v>
      </c>
      <c r="S80" s="56">
        <v>1.221669432283079E-8</v>
      </c>
      <c r="T80" s="56">
        <v>1.2257594939057981E-8</v>
      </c>
      <c r="U80" s="56">
        <v>1.4850032314939199E-8</v>
      </c>
      <c r="V80" s="56">
        <v>1.4867174158439411E-8</v>
      </c>
      <c r="W80" s="30"/>
      <c r="X80" s="30"/>
      <c r="Y80" s="30"/>
      <c r="Z80" s="30"/>
    </row>
    <row r="81" spans="2:26">
      <c r="B81" s="44">
        <f t="shared" si="1"/>
        <v>45726</v>
      </c>
      <c r="C81" s="65" t="str">
        <f>_xlfn.XLOOKUP(WEEKDAY(B81,2),Sheet2!B:B,Sheet2!A:A)</f>
        <v>ΔΕΥΤΕΡΑ</v>
      </c>
      <c r="D81" s="45">
        <v>69</v>
      </c>
      <c r="E81" s="46" t="s">
        <v>1</v>
      </c>
      <c r="F81" s="56">
        <v>0.57854952602349741</v>
      </c>
      <c r="G81" s="56">
        <v>0.55029369393080341</v>
      </c>
      <c r="H81" s="56">
        <v>0.30094605396734364</v>
      </c>
      <c r="I81" s="56">
        <v>0.50189626730199333</v>
      </c>
      <c r="J81" s="56">
        <v>0.52087067241511908</v>
      </c>
      <c r="K81" s="56">
        <v>1.399999999938424E-8</v>
      </c>
      <c r="L81" s="56">
        <v>0.33150888438946424</v>
      </c>
      <c r="M81" s="56">
        <v>0.44023495794464074</v>
      </c>
      <c r="N81" s="56">
        <v>0.31735232416194581</v>
      </c>
      <c r="O81" s="56">
        <v>0.38564820675038858</v>
      </c>
      <c r="P81" s="56">
        <v>0.46631467083422251</v>
      </c>
      <c r="Q81" s="56">
        <v>0.47145867326026103</v>
      </c>
      <c r="R81" s="56">
        <v>0.44124801520775137</v>
      </c>
      <c r="S81" s="56">
        <v>0.605762257968534</v>
      </c>
      <c r="T81" s="56">
        <v>0.60724952211801408</v>
      </c>
      <c r="U81" s="56">
        <v>0.82147527348682692</v>
      </c>
      <c r="V81" s="56">
        <v>0.77137857776805596</v>
      </c>
      <c r="W81" s="30"/>
      <c r="X81" s="30"/>
      <c r="Y81" s="30"/>
      <c r="Z81" s="30"/>
    </row>
    <row r="82" spans="2:26">
      <c r="B82" s="44">
        <f t="shared" si="1"/>
        <v>45727</v>
      </c>
      <c r="C82" s="65" t="str">
        <f>_xlfn.XLOOKUP(WEEKDAY(B82,2),Sheet2!B:B,Sheet2!A:A)</f>
        <v>ΤΡΙΤΗ</v>
      </c>
      <c r="D82" s="45">
        <v>70</v>
      </c>
      <c r="E82" s="46" t="s">
        <v>1</v>
      </c>
      <c r="F82" s="56">
        <v>0.57854952602351961</v>
      </c>
      <c r="G82" s="56">
        <v>0.55029369393080341</v>
      </c>
      <c r="H82" s="56">
        <v>0.30094621936641586</v>
      </c>
      <c r="I82" s="56">
        <v>0.50189631297282711</v>
      </c>
      <c r="J82" s="56">
        <v>0.52087069193220703</v>
      </c>
      <c r="K82" s="56">
        <v>1.399999999938424E-8</v>
      </c>
      <c r="L82" s="56">
        <v>0.33150888438947534</v>
      </c>
      <c r="M82" s="56">
        <v>0.44023495794464074</v>
      </c>
      <c r="N82" s="56">
        <v>0.31735232416194581</v>
      </c>
      <c r="O82" s="56">
        <v>0.38564820675039968</v>
      </c>
      <c r="P82" s="56">
        <v>0.46631467083424472</v>
      </c>
      <c r="Q82" s="56">
        <v>0.47145867326026103</v>
      </c>
      <c r="R82" s="56">
        <v>0.44124801520776247</v>
      </c>
      <c r="S82" s="56">
        <v>0.60576225796848959</v>
      </c>
      <c r="T82" s="56">
        <v>0.60724952211803629</v>
      </c>
      <c r="U82" s="56">
        <v>0.8214752734867159</v>
      </c>
      <c r="V82" s="56">
        <v>0.77137857776807817</v>
      </c>
      <c r="W82" s="30"/>
      <c r="X82" s="30"/>
      <c r="Y82" s="30"/>
      <c r="Z82" s="30"/>
    </row>
    <row r="83" spans="2:26">
      <c r="B83" s="44">
        <f t="shared" si="1"/>
        <v>45728</v>
      </c>
      <c r="C83" s="65" t="str">
        <f>_xlfn.XLOOKUP(WEEKDAY(B83,2),Sheet2!B:B,Sheet2!A:A)</f>
        <v>ΤΕΤΑΡΤΗ</v>
      </c>
      <c r="D83" s="45">
        <v>71</v>
      </c>
      <c r="E83" s="46" t="s">
        <v>1</v>
      </c>
      <c r="F83" s="56">
        <v>0.5785495777526739</v>
      </c>
      <c r="G83" s="56">
        <v>0.55029369393084782</v>
      </c>
      <c r="H83" s="56">
        <v>0.30094621936642696</v>
      </c>
      <c r="I83" s="56">
        <v>0.50189635041827385</v>
      </c>
      <c r="J83" s="56">
        <v>0.52087069193224034</v>
      </c>
      <c r="K83" s="56">
        <v>1.3999999999383247E-8</v>
      </c>
      <c r="L83" s="56">
        <v>0.33150891403028182</v>
      </c>
      <c r="M83" s="56">
        <v>0.44023495794467404</v>
      </c>
      <c r="N83" s="56">
        <v>0.31735232416194581</v>
      </c>
      <c r="O83" s="56">
        <v>0.38564820675038858</v>
      </c>
      <c r="P83" s="56">
        <v>0.46631467083422251</v>
      </c>
      <c r="Q83" s="56">
        <v>0.47145870378048071</v>
      </c>
      <c r="R83" s="56">
        <v>0.44124801520778467</v>
      </c>
      <c r="S83" s="56">
        <v>0.6057623011549218</v>
      </c>
      <c r="T83" s="56">
        <v>0.60724952211800298</v>
      </c>
      <c r="U83" s="56">
        <v>0.8214753428436361</v>
      </c>
      <c r="V83" s="56">
        <v>0.77137857776803376</v>
      </c>
      <c r="W83" s="30"/>
      <c r="X83" s="30"/>
      <c r="Y83" s="30"/>
      <c r="Z83" s="30"/>
    </row>
    <row r="84" spans="2:26">
      <c r="B84" s="44">
        <f t="shared" si="1"/>
        <v>45729</v>
      </c>
      <c r="C84" s="65" t="str">
        <f>_xlfn.XLOOKUP(WEEKDAY(B84,2),Sheet2!B:B,Sheet2!A:A)</f>
        <v>ΠΕΜΠΤΗ</v>
      </c>
      <c r="D84" s="45">
        <v>72</v>
      </c>
      <c r="E84" s="46" t="s">
        <v>1</v>
      </c>
      <c r="F84" s="56">
        <v>0.57854947429765158</v>
      </c>
      <c r="G84" s="56">
        <v>0.55029369393080341</v>
      </c>
      <c r="H84" s="56">
        <v>0.30094621936642696</v>
      </c>
      <c r="I84" s="56">
        <v>0.50189627552976734</v>
      </c>
      <c r="J84" s="56">
        <v>0.52087069193220703</v>
      </c>
      <c r="K84" s="56">
        <v>1.399999999938424E-8</v>
      </c>
      <c r="L84" s="56">
        <v>0.33150885475055625</v>
      </c>
      <c r="M84" s="56">
        <v>0.44023495794465184</v>
      </c>
      <c r="N84" s="56">
        <v>0.31734664780552757</v>
      </c>
      <c r="O84" s="56">
        <v>0.38564130881233449</v>
      </c>
      <c r="P84" s="56">
        <v>0.46630633004681732</v>
      </c>
      <c r="Q84" s="56">
        <v>0.47145631543588085</v>
      </c>
      <c r="R84" s="56">
        <v>0.44124535796340458</v>
      </c>
      <c r="S84" s="56">
        <v>0.60576001910730426</v>
      </c>
      <c r="T84" s="56">
        <v>0.60724788267559893</v>
      </c>
      <c r="U84" s="56">
        <v>0.82147438542787832</v>
      </c>
      <c r="V84" s="56">
        <v>0.77137743848401108</v>
      </c>
      <c r="W84" s="30"/>
      <c r="X84" s="30"/>
      <c r="Y84" s="30"/>
      <c r="Z84" s="30"/>
    </row>
    <row r="85" spans="2:26">
      <c r="B85" s="44">
        <f t="shared" si="1"/>
        <v>45730</v>
      </c>
      <c r="C85" s="65" t="str">
        <f>_xlfn.XLOOKUP(WEEKDAY(B85,2),Sheet2!B:B,Sheet2!A:A)</f>
        <v>ΠΑΡΑΣΚΕΥΗ</v>
      </c>
      <c r="D85" s="45">
        <v>73</v>
      </c>
      <c r="E85" s="46" t="s">
        <v>1</v>
      </c>
      <c r="F85" s="56">
        <v>0.57854931913979835</v>
      </c>
      <c r="G85" s="56">
        <v>0.55029369393080341</v>
      </c>
      <c r="H85" s="56">
        <v>0.30094621936643806</v>
      </c>
      <c r="I85" s="56">
        <v>0.50189616321487662</v>
      </c>
      <c r="J85" s="56">
        <v>0.52087069193221813</v>
      </c>
      <c r="K85" s="56">
        <v>1.399999999938424E-8</v>
      </c>
      <c r="L85" s="56">
        <v>0.33150876584510658</v>
      </c>
      <c r="M85" s="56">
        <v>0.44023495794464074</v>
      </c>
      <c r="N85" s="56">
        <v>0.31734522609624394</v>
      </c>
      <c r="O85" s="56">
        <v>0.38563958114377073</v>
      </c>
      <c r="P85" s="56">
        <v>0.46630424099987078</v>
      </c>
      <c r="Q85" s="56">
        <v>0.47145564099194681</v>
      </c>
      <c r="R85" s="56">
        <v>0.44124469242574627</v>
      </c>
      <c r="S85" s="56">
        <v>0.60575933963961104</v>
      </c>
      <c r="T85" s="56">
        <v>0.60724747205824769</v>
      </c>
      <c r="U85" s="56">
        <v>0.82147397234196839</v>
      </c>
      <c r="V85" s="56">
        <v>0.77137715313713162</v>
      </c>
      <c r="W85" s="30"/>
      <c r="X85" s="30"/>
      <c r="Y85" s="30"/>
      <c r="Z85" s="30"/>
    </row>
    <row r="86" spans="2:26">
      <c r="B86" s="44">
        <f t="shared" si="1"/>
        <v>45731</v>
      </c>
      <c r="C86" s="65" t="str">
        <f>_xlfn.XLOOKUP(WEEKDAY(B86,2),Sheet2!B:B,Sheet2!A:A)</f>
        <v>ΣΑΒΒΑΤΟ</v>
      </c>
      <c r="D86" s="45">
        <v>74</v>
      </c>
      <c r="E86" s="46" t="s">
        <v>1</v>
      </c>
      <c r="F86" s="56">
        <v>0.53167427155352831</v>
      </c>
      <c r="G86" s="56">
        <v>0.53670131713007274</v>
      </c>
      <c r="H86" s="56">
        <v>0.30094621936642696</v>
      </c>
      <c r="I86" s="56">
        <v>0.46796448814335756</v>
      </c>
      <c r="J86" s="56">
        <v>0.50888221559395319</v>
      </c>
      <c r="K86" s="56">
        <v>1.3999999999383909E-8</v>
      </c>
      <c r="L86" s="56">
        <v>0.30464936357816885</v>
      </c>
      <c r="M86" s="56">
        <v>0.42936105650405176</v>
      </c>
      <c r="N86" s="56">
        <v>0.31608320165612547</v>
      </c>
      <c r="O86" s="56">
        <v>0.38410596243311224</v>
      </c>
      <c r="P86" s="56">
        <v>1.4693923855446656E-8</v>
      </c>
      <c r="Q86" s="56">
        <v>0.44328193289558948</v>
      </c>
      <c r="R86" s="56">
        <v>0.4334244618238281</v>
      </c>
      <c r="S86" s="56">
        <v>0.56613715242664897</v>
      </c>
      <c r="T86" s="56">
        <v>0.59414773799283394</v>
      </c>
      <c r="U86" s="56">
        <v>1.4850032314939199E-8</v>
      </c>
      <c r="V86" s="56">
        <v>1.4867174158439411E-8</v>
      </c>
      <c r="W86" s="30"/>
      <c r="X86" s="30"/>
      <c r="Y86" s="30"/>
      <c r="Z86" s="30"/>
    </row>
    <row r="87" spans="2:26">
      <c r="B87" s="44">
        <f t="shared" si="1"/>
        <v>45732</v>
      </c>
      <c r="C87" s="65" t="str">
        <f>_xlfn.XLOOKUP(WEEKDAY(B87,2),Sheet2!B:B,Sheet2!A:A)</f>
        <v>ΚΥΡΙΑΚΗ</v>
      </c>
      <c r="D87" s="45">
        <v>75</v>
      </c>
      <c r="E87" s="46" t="s">
        <v>1</v>
      </c>
      <c r="F87" s="56">
        <v>0.53167439905319469</v>
      </c>
      <c r="G87" s="56">
        <v>0.53670131713005054</v>
      </c>
      <c r="H87" s="56">
        <v>0.30094638483527669</v>
      </c>
      <c r="I87" s="56">
        <v>0.46796462612727074</v>
      </c>
      <c r="J87" s="56">
        <v>0.50888223511927899</v>
      </c>
      <c r="K87" s="56">
        <v>1.399999999938424E-8</v>
      </c>
      <c r="L87" s="56">
        <v>0.30464943663547905</v>
      </c>
      <c r="M87" s="56">
        <v>0.42936105650405176</v>
      </c>
      <c r="N87" s="56">
        <v>0.31608112756958961</v>
      </c>
      <c r="O87" s="56">
        <v>1.2152046036106867E-8</v>
      </c>
      <c r="P87" s="56">
        <v>1.4693901650986163E-8</v>
      </c>
      <c r="Q87" s="56">
        <v>0.4432811577449125</v>
      </c>
      <c r="R87" s="56">
        <v>0.43342349089205978</v>
      </c>
      <c r="S87" s="56">
        <v>1.221669432283079E-8</v>
      </c>
      <c r="T87" s="56">
        <v>1.2257594939057981E-8</v>
      </c>
      <c r="U87" s="56">
        <v>1.4850043417169445E-8</v>
      </c>
      <c r="V87" s="56">
        <v>1.4867174158439411E-8</v>
      </c>
      <c r="W87" s="30"/>
      <c r="X87" s="30"/>
      <c r="Y87" s="30"/>
      <c r="Z87" s="30"/>
    </row>
    <row r="88" spans="2:26">
      <c r="B88" s="44">
        <f t="shared" si="1"/>
        <v>45733</v>
      </c>
      <c r="C88" s="65" t="str">
        <f>_xlfn.XLOOKUP(WEEKDAY(B88,2),Sheet2!B:B,Sheet2!A:A)</f>
        <v>ΔΕΥΤΕΡΑ</v>
      </c>
      <c r="D88" s="45">
        <v>76</v>
      </c>
      <c r="E88" s="46" t="s">
        <v>1</v>
      </c>
      <c r="F88" s="56">
        <v>0.53167516206178433</v>
      </c>
      <c r="G88" s="56">
        <v>0.53670131713003943</v>
      </c>
      <c r="H88" s="56">
        <v>0.30094621936642696</v>
      </c>
      <c r="I88" s="56">
        <v>0.46796513276002871</v>
      </c>
      <c r="J88" s="56">
        <v>0.50888221559393099</v>
      </c>
      <c r="K88" s="56">
        <v>1.399999999938424E-8</v>
      </c>
      <c r="L88" s="56">
        <v>0.30464987383940767</v>
      </c>
      <c r="M88" s="56">
        <v>0.42936105650401846</v>
      </c>
      <c r="N88" s="56">
        <v>0.31607996813493022</v>
      </c>
      <c r="O88" s="56">
        <v>0.38410203304121149</v>
      </c>
      <c r="P88" s="56">
        <v>0.46444508225160774</v>
      </c>
      <c r="Q88" s="56">
        <v>0.44328113255178714</v>
      </c>
      <c r="R88" s="56">
        <v>0.433422948131712</v>
      </c>
      <c r="S88" s="56">
        <v>0.56613664511313555</v>
      </c>
      <c r="T88" s="56">
        <v>0.59414680408874654</v>
      </c>
      <c r="U88" s="56">
        <v>0.75844390616112145</v>
      </c>
      <c r="V88" s="56">
        <v>0.7536432604094867</v>
      </c>
      <c r="W88" s="30"/>
      <c r="X88" s="30"/>
      <c r="Y88" s="30"/>
      <c r="Z88" s="30"/>
    </row>
    <row r="89" spans="2:26">
      <c r="B89" s="44">
        <f t="shared" si="1"/>
        <v>45734</v>
      </c>
      <c r="C89" s="65" t="str">
        <f>_xlfn.XLOOKUP(WEEKDAY(B89,2),Sheet2!B:B,Sheet2!A:A)</f>
        <v>ΤΡΙΤΗ</v>
      </c>
      <c r="D89" s="45">
        <v>77</v>
      </c>
      <c r="E89" s="46" t="s">
        <v>1</v>
      </c>
      <c r="F89" s="56">
        <v>0.53167520459131978</v>
      </c>
      <c r="G89" s="56">
        <v>0.53670131713007274</v>
      </c>
      <c r="H89" s="56">
        <v>0.30094621936641586</v>
      </c>
      <c r="I89" s="56">
        <v>0.4679651635461024</v>
      </c>
      <c r="J89" s="56">
        <v>0.50888221559395319</v>
      </c>
      <c r="K89" s="56">
        <v>1.3999999999383578E-8</v>
      </c>
      <c r="L89" s="56">
        <v>0.30464989820881971</v>
      </c>
      <c r="M89" s="56">
        <v>0.42936105650406287</v>
      </c>
      <c r="N89" s="56">
        <v>0.31607996813494132</v>
      </c>
      <c r="O89" s="56">
        <v>0.38410203304122259</v>
      </c>
      <c r="P89" s="56">
        <v>0.46444508225162995</v>
      </c>
      <c r="Q89" s="56">
        <v>0.44328115764420417</v>
      </c>
      <c r="R89" s="56">
        <v>0.43342294813172311</v>
      </c>
      <c r="S89" s="56">
        <v>0.56613668061927802</v>
      </c>
      <c r="T89" s="56">
        <v>0.59414680408889087</v>
      </c>
      <c r="U89" s="56">
        <v>0.75844396318349716</v>
      </c>
      <c r="V89" s="56">
        <v>0.75364326040964214</v>
      </c>
      <c r="W89" s="30"/>
      <c r="X89" s="30"/>
      <c r="Y89" s="30"/>
      <c r="Z89" s="30"/>
    </row>
    <row r="90" spans="2:26">
      <c r="B90" s="44">
        <f t="shared" si="1"/>
        <v>45735</v>
      </c>
      <c r="C90" s="65" t="str">
        <f>_xlfn.XLOOKUP(WEEKDAY(B90,2),Sheet2!B:B,Sheet2!A:A)</f>
        <v>ΤΕΤΑΡΤΗ</v>
      </c>
      <c r="D90" s="45">
        <v>78</v>
      </c>
      <c r="E90" s="46" t="s">
        <v>1</v>
      </c>
      <c r="F90" s="56">
        <v>0.53167520459134199</v>
      </c>
      <c r="G90" s="56">
        <v>0.53670131713006164</v>
      </c>
      <c r="H90" s="56">
        <v>0.30094621936642696</v>
      </c>
      <c r="I90" s="56">
        <v>0.46796516354611351</v>
      </c>
      <c r="J90" s="56">
        <v>0.50888221559396429</v>
      </c>
      <c r="K90" s="56">
        <v>1.399999999938424E-8</v>
      </c>
      <c r="L90" s="56">
        <v>0.30464989820884192</v>
      </c>
      <c r="M90" s="56">
        <v>0.42936105650405176</v>
      </c>
      <c r="N90" s="56">
        <v>0.31607996813493022</v>
      </c>
      <c r="O90" s="56">
        <v>0.38410203304121149</v>
      </c>
      <c r="P90" s="56">
        <v>0.46444508225160774</v>
      </c>
      <c r="Q90" s="56">
        <v>0.44328115764420417</v>
      </c>
      <c r="R90" s="56">
        <v>0.43342294813172311</v>
      </c>
      <c r="S90" s="56">
        <v>0.56613668061931133</v>
      </c>
      <c r="T90" s="56">
        <v>0.59414680408875764</v>
      </c>
      <c r="U90" s="56">
        <v>0.75844396318363039</v>
      </c>
      <c r="V90" s="56">
        <v>0.7536432604094756</v>
      </c>
      <c r="W90" s="30"/>
      <c r="X90" s="30"/>
      <c r="Y90" s="30"/>
      <c r="Z90" s="30"/>
    </row>
    <row r="91" spans="2:26">
      <c r="B91" s="44">
        <f t="shared" si="1"/>
        <v>45736</v>
      </c>
      <c r="C91" s="65" t="str">
        <f>_xlfn.XLOOKUP(WEEKDAY(B91,2),Sheet2!B:B,Sheet2!A:A)</f>
        <v>ΠΕΜΠΤΗ</v>
      </c>
      <c r="D91" s="45">
        <v>79</v>
      </c>
      <c r="E91" s="46" t="s">
        <v>1</v>
      </c>
      <c r="F91" s="56">
        <v>0.53167563003554408</v>
      </c>
      <c r="G91" s="56">
        <v>0.53670131713003943</v>
      </c>
      <c r="H91" s="56">
        <v>0.30094621936641586</v>
      </c>
      <c r="I91" s="56">
        <v>0.46796547151453094</v>
      </c>
      <c r="J91" s="56">
        <v>0.50888221559391988</v>
      </c>
      <c r="K91" s="56">
        <v>1.3999999999383578E-8</v>
      </c>
      <c r="L91" s="56">
        <v>0.30465014198837181</v>
      </c>
      <c r="M91" s="56">
        <v>0.42936105650402956</v>
      </c>
      <c r="N91" s="56">
        <v>0.31607996813491912</v>
      </c>
      <c r="O91" s="56">
        <v>0.38410203304122259</v>
      </c>
      <c r="P91" s="56">
        <v>0.46444508225160774</v>
      </c>
      <c r="Q91" s="56">
        <v>0.44328140865629306</v>
      </c>
      <c r="R91" s="56">
        <v>0.4334229481316898</v>
      </c>
      <c r="S91" s="56">
        <v>0.56613703580485897</v>
      </c>
      <c r="T91" s="56">
        <v>0.59414680408884646</v>
      </c>
      <c r="U91" s="56">
        <v>0.75844453360733866</v>
      </c>
      <c r="V91" s="56">
        <v>0.75364326040961993</v>
      </c>
      <c r="W91" s="30"/>
      <c r="X91" s="30"/>
      <c r="Y91" s="30"/>
      <c r="Z91" s="30"/>
    </row>
    <row r="92" spans="2:26">
      <c r="B92" s="44">
        <f t="shared" si="1"/>
        <v>45737</v>
      </c>
      <c r="C92" s="65" t="str">
        <f>_xlfn.XLOOKUP(WEEKDAY(B92,2),Sheet2!B:B,Sheet2!A:A)</f>
        <v>ΠΑΡΑΣΚΕΥΗ</v>
      </c>
      <c r="D92" s="45">
        <v>80</v>
      </c>
      <c r="E92" s="46" t="s">
        <v>1</v>
      </c>
      <c r="F92" s="56">
        <v>0.5316757577216058</v>
      </c>
      <c r="G92" s="56">
        <v>0.53670131713005054</v>
      </c>
      <c r="H92" s="56">
        <v>0.30094621936643806</v>
      </c>
      <c r="I92" s="56">
        <v>0.46796556394328448</v>
      </c>
      <c r="J92" s="56">
        <v>0.50888221559394209</v>
      </c>
      <c r="K92" s="56">
        <v>1.3999999999383909E-8</v>
      </c>
      <c r="L92" s="56">
        <v>0.30465021515247992</v>
      </c>
      <c r="M92" s="56">
        <v>0.42936105650405176</v>
      </c>
      <c r="N92" s="56">
        <v>0.31608204255947348</v>
      </c>
      <c r="O92" s="56">
        <v>0.38410455389277232</v>
      </c>
      <c r="P92" s="56">
        <v>0.46444813039251409</v>
      </c>
      <c r="Q92" s="56">
        <v>0.4432823345051351</v>
      </c>
      <c r="R92" s="56">
        <v>0.43342391922169821</v>
      </c>
      <c r="S92" s="56">
        <v>0.56613794481503721</v>
      </c>
      <c r="T92" s="56">
        <v>0.59414740322303317</v>
      </c>
      <c r="U92" s="56">
        <v>0.75844500400158443</v>
      </c>
      <c r="V92" s="56">
        <v>0.7536436767608623</v>
      </c>
      <c r="W92" s="30"/>
      <c r="X92" s="30"/>
      <c r="Y92" s="30"/>
      <c r="Z92" s="30"/>
    </row>
    <row r="93" spans="2:26">
      <c r="B93" s="44">
        <f t="shared" si="1"/>
        <v>45738</v>
      </c>
      <c r="C93" s="65" t="str">
        <f>_xlfn.XLOOKUP(WEEKDAY(B93,2),Sheet2!B:B,Sheet2!A:A)</f>
        <v>ΣΑΒΒΑΤΟ</v>
      </c>
      <c r="D93" s="45">
        <v>81</v>
      </c>
      <c r="E93" s="46" t="s">
        <v>1</v>
      </c>
      <c r="F93" s="56">
        <v>0.52672218335998444</v>
      </c>
      <c r="G93" s="56">
        <v>0.52329415422930348</v>
      </c>
      <c r="H93" s="56">
        <v>0.30094621936641586</v>
      </c>
      <c r="I93" s="56">
        <v>0.46437979530226103</v>
      </c>
      <c r="J93" s="56">
        <v>0.49705709791548758</v>
      </c>
      <c r="K93" s="56">
        <v>1.3999999999384571E-8</v>
      </c>
      <c r="L93" s="56">
        <v>0.30181181704326265</v>
      </c>
      <c r="M93" s="56">
        <v>0.41863532618343635</v>
      </c>
      <c r="N93" s="56">
        <v>0.31595118491427598</v>
      </c>
      <c r="O93" s="56">
        <v>0.38394553499685458</v>
      </c>
      <c r="P93" s="56">
        <v>1.4693912753216409E-8</v>
      </c>
      <c r="Q93" s="56">
        <v>0.44030607399723198</v>
      </c>
      <c r="R93" s="56">
        <v>0.42623172671871767</v>
      </c>
      <c r="S93" s="56">
        <v>0.56195179499594072</v>
      </c>
      <c r="T93" s="56">
        <v>0.58154790643336618</v>
      </c>
      <c r="U93" s="56">
        <v>1.4850032314939199E-8</v>
      </c>
      <c r="V93" s="56">
        <v>1.4867185260669658E-8</v>
      </c>
      <c r="W93" s="30"/>
      <c r="X93" s="30"/>
      <c r="Y93" s="30"/>
      <c r="Z93" s="30"/>
    </row>
    <row r="94" spans="2:26">
      <c r="B94" s="44">
        <f t="shared" si="1"/>
        <v>45739</v>
      </c>
      <c r="C94" s="65" t="str">
        <f>_xlfn.XLOOKUP(WEEKDAY(B94,2),Sheet2!B:B,Sheet2!A:A)</f>
        <v>ΚΥΡΙΑΚΗ</v>
      </c>
      <c r="D94" s="45">
        <v>82</v>
      </c>
      <c r="E94" s="46" t="s">
        <v>1</v>
      </c>
      <c r="F94" s="56">
        <v>0.52672247452273391</v>
      </c>
      <c r="G94" s="56">
        <v>0.52329415422932568</v>
      </c>
      <c r="H94" s="56">
        <v>0.30094588863799343</v>
      </c>
      <c r="I94" s="56">
        <v>0.46437991474530538</v>
      </c>
      <c r="J94" s="56">
        <v>0.49705705888954954</v>
      </c>
      <c r="K94" s="56">
        <v>1.399999999938424E-8</v>
      </c>
      <c r="L94" s="56">
        <v>0.30181198387952968</v>
      </c>
      <c r="M94" s="56">
        <v>0.41863532618345856</v>
      </c>
      <c r="N94" s="56">
        <v>0.31595118491426488</v>
      </c>
      <c r="O94" s="56">
        <v>1.2152057138337113E-8</v>
      </c>
      <c r="P94" s="56">
        <v>1.4693912753216409E-8</v>
      </c>
      <c r="Q94" s="56">
        <v>0.44030624578326183</v>
      </c>
      <c r="R94" s="56">
        <v>0.42623172671870657</v>
      </c>
      <c r="S94" s="56">
        <v>1.2216683220600544E-8</v>
      </c>
      <c r="T94" s="56">
        <v>1.2257583836827735E-8</v>
      </c>
      <c r="U94" s="56">
        <v>1.4850043417169445E-8</v>
      </c>
      <c r="V94" s="56">
        <v>1.4867185260669658E-8</v>
      </c>
      <c r="W94" s="30"/>
      <c r="X94" s="30"/>
      <c r="Y94" s="30"/>
      <c r="Z94" s="30"/>
    </row>
    <row r="95" spans="2:26">
      <c r="B95" s="44">
        <f t="shared" si="1"/>
        <v>45740</v>
      </c>
      <c r="C95" s="65" t="str">
        <f>_xlfn.XLOOKUP(WEEKDAY(B95,2),Sheet2!B:B,Sheet2!A:A)</f>
        <v>ΔΕΥΤΕΡΑ</v>
      </c>
      <c r="D95" s="45">
        <v>83</v>
      </c>
      <c r="E95" s="46" t="s">
        <v>1</v>
      </c>
      <c r="F95" s="56">
        <v>0.52672168670873099</v>
      </c>
      <c r="G95" s="56">
        <v>0.52329415422930348</v>
      </c>
      <c r="H95" s="56">
        <v>0.30094572337834302</v>
      </c>
      <c r="I95" s="56">
        <v>0.46437929883412776</v>
      </c>
      <c r="J95" s="56">
        <v>0.4970570393888929</v>
      </c>
      <c r="K95" s="56">
        <v>1.3999999999383578E-8</v>
      </c>
      <c r="L95" s="56">
        <v>0.30181153246210402</v>
      </c>
      <c r="M95" s="56">
        <v>0.41863532618343635</v>
      </c>
      <c r="N95" s="56">
        <v>0.31595524157819188</v>
      </c>
      <c r="O95" s="56">
        <v>0.38395046467609717</v>
      </c>
      <c r="P95" s="56">
        <v>0.46426181016308021</v>
      </c>
      <c r="Q95" s="56">
        <v>0.44030744420521239</v>
      </c>
      <c r="R95" s="56">
        <v>0.42623362574449875</v>
      </c>
      <c r="S95" s="56">
        <v>0.56195294952502417</v>
      </c>
      <c r="T95" s="56">
        <v>0.58154907807699274</v>
      </c>
      <c r="U95" s="56">
        <v>0.75178443361580971</v>
      </c>
      <c r="V95" s="56">
        <v>0.73637646735537077</v>
      </c>
      <c r="W95" s="30"/>
      <c r="X95" s="30"/>
      <c r="Y95" s="30"/>
      <c r="Z95" s="30"/>
    </row>
    <row r="96" spans="2:26">
      <c r="B96" s="44">
        <f t="shared" si="1"/>
        <v>45741</v>
      </c>
      <c r="C96" s="65" t="str">
        <f>_xlfn.XLOOKUP(WEEKDAY(B96,2),Sheet2!B:B,Sheet2!A:A)</f>
        <v>ΤΡΙΤΗ</v>
      </c>
      <c r="D96" s="45">
        <v>84</v>
      </c>
      <c r="E96" s="46" t="s">
        <v>1</v>
      </c>
      <c r="F96" s="56">
        <v>0.52672168670875319</v>
      </c>
      <c r="G96" s="56">
        <v>0.52329415422928127</v>
      </c>
      <c r="H96" s="56">
        <v>0.30094605396735474</v>
      </c>
      <c r="I96" s="56">
        <v>0.46437939011803042</v>
      </c>
      <c r="J96" s="56">
        <v>0.49705707839836633</v>
      </c>
      <c r="K96" s="56">
        <v>1.399999999938424E-8</v>
      </c>
      <c r="L96" s="56">
        <v>0.30181153246211512</v>
      </c>
      <c r="M96" s="56">
        <v>0.41863532618343635</v>
      </c>
      <c r="N96" s="56">
        <v>0.31595524157816968</v>
      </c>
      <c r="O96" s="56">
        <v>1.2152046036106867E-8</v>
      </c>
      <c r="P96" s="56">
        <v>1.4693912753216409E-8</v>
      </c>
      <c r="Q96" s="56">
        <v>0.44030744420521239</v>
      </c>
      <c r="R96" s="56">
        <v>0.42623362574448764</v>
      </c>
      <c r="S96" s="56">
        <v>1.2216683220600544E-8</v>
      </c>
      <c r="T96" s="56">
        <v>1.2257606041288227E-8</v>
      </c>
      <c r="U96" s="56">
        <v>1.4850043417169445E-8</v>
      </c>
      <c r="V96" s="56">
        <v>1.4867174158439411E-8</v>
      </c>
      <c r="W96" s="30"/>
      <c r="X96" s="30"/>
      <c r="Y96" s="30"/>
      <c r="Z96" s="30"/>
    </row>
    <row r="97" spans="2:26">
      <c r="B97" s="44">
        <f t="shared" si="1"/>
        <v>45742</v>
      </c>
      <c r="C97" s="65" t="str">
        <f>_xlfn.XLOOKUP(WEEKDAY(B97,2),Sheet2!B:B,Sheet2!A:A)</f>
        <v>ΤΕΤΑΡΤΗ</v>
      </c>
      <c r="D97" s="45">
        <v>85</v>
      </c>
      <c r="E97" s="46" t="s">
        <v>1</v>
      </c>
      <c r="F97" s="56">
        <v>0.52672168670873099</v>
      </c>
      <c r="G97" s="56">
        <v>0.52329415422933678</v>
      </c>
      <c r="H97" s="56">
        <v>0.30094605396733254</v>
      </c>
      <c r="I97" s="56">
        <v>0.46437939011801932</v>
      </c>
      <c r="J97" s="56">
        <v>0.49705707839842184</v>
      </c>
      <c r="K97" s="56">
        <v>1.3999999999383578E-8</v>
      </c>
      <c r="L97" s="56">
        <v>0.30181153246210402</v>
      </c>
      <c r="M97" s="56">
        <v>0.41863532618346966</v>
      </c>
      <c r="N97" s="56">
        <v>0.31595524157816968</v>
      </c>
      <c r="O97" s="56">
        <v>0.38395046467606386</v>
      </c>
      <c r="P97" s="56">
        <v>0.46426181016304691</v>
      </c>
      <c r="Q97" s="56">
        <v>0.44030744420520129</v>
      </c>
      <c r="R97" s="56">
        <v>0.42623362574449875</v>
      </c>
      <c r="S97" s="56">
        <v>0.56195294952493535</v>
      </c>
      <c r="T97" s="56">
        <v>0.58154907807699274</v>
      </c>
      <c r="U97" s="56">
        <v>0.75178443361568759</v>
      </c>
      <c r="V97" s="56">
        <v>0.73637646735537077</v>
      </c>
      <c r="W97" s="30"/>
      <c r="X97" s="30"/>
      <c r="Y97" s="30"/>
      <c r="Z97" s="30"/>
    </row>
    <row r="98" spans="2:26">
      <c r="B98" s="44">
        <f t="shared" si="1"/>
        <v>45743</v>
      </c>
      <c r="C98" s="65" t="str">
        <f>_xlfn.XLOOKUP(WEEKDAY(B98,2),Sheet2!B:B,Sheet2!A:A)</f>
        <v>ΠΕΜΠΤΗ</v>
      </c>
      <c r="D98" s="45">
        <v>86</v>
      </c>
      <c r="E98" s="46" t="s">
        <v>1</v>
      </c>
      <c r="F98" s="56">
        <v>0.52672176986913177</v>
      </c>
      <c r="G98" s="56">
        <v>0.52329415422928127</v>
      </c>
      <c r="H98" s="56">
        <v>0.30094605396734364</v>
      </c>
      <c r="I98" s="56">
        <v>0.4643794503157439</v>
      </c>
      <c r="J98" s="56">
        <v>0.49705707839837743</v>
      </c>
      <c r="K98" s="56">
        <v>1.399999999938424E-8</v>
      </c>
      <c r="L98" s="56">
        <v>0.30181158011300946</v>
      </c>
      <c r="M98" s="56">
        <v>0.41863532618341415</v>
      </c>
      <c r="N98" s="56">
        <v>0.31595184774766416</v>
      </c>
      <c r="O98" s="56">
        <v>0.38394634047546061</v>
      </c>
      <c r="P98" s="56">
        <v>0.46425682329881424</v>
      </c>
      <c r="Q98" s="56">
        <v>0.44030610179933705</v>
      </c>
      <c r="R98" s="56">
        <v>0.42623203700757895</v>
      </c>
      <c r="S98" s="56">
        <v>0.56195170618096313</v>
      </c>
      <c r="T98" s="56">
        <v>0.5815480978725307</v>
      </c>
      <c r="U98" s="56">
        <v>0.7517840556195754</v>
      </c>
      <c r="V98" s="56">
        <v>0.73637578619004662</v>
      </c>
      <c r="W98" s="30"/>
      <c r="X98" s="30"/>
      <c r="Y98" s="30"/>
      <c r="Z98" s="30"/>
    </row>
    <row r="99" spans="2:26">
      <c r="B99" s="44">
        <f t="shared" si="1"/>
        <v>45744</v>
      </c>
      <c r="C99" s="65" t="str">
        <f>_xlfn.XLOOKUP(WEEKDAY(B99,2),Sheet2!B:B,Sheet2!A:A)</f>
        <v>ΠΑΡΑΣΚΕΥΗ</v>
      </c>
      <c r="D99" s="45">
        <v>87</v>
      </c>
      <c r="E99" s="46" t="s">
        <v>1</v>
      </c>
      <c r="F99" s="56">
        <v>0.5267187018632602</v>
      </c>
      <c r="G99" s="56">
        <v>0.52329415422930348</v>
      </c>
      <c r="H99" s="56">
        <v>0.30094588863800453</v>
      </c>
      <c r="I99" s="56">
        <v>0.46437718381143744</v>
      </c>
      <c r="J99" s="56">
        <v>0.49705705888952734</v>
      </c>
      <c r="K99" s="56">
        <v>1.3999999999383909E-8</v>
      </c>
      <c r="L99" s="56">
        <v>0.30180982214564889</v>
      </c>
      <c r="M99" s="56">
        <v>0.41863532618344745</v>
      </c>
      <c r="N99" s="56">
        <v>0.31595047895074391</v>
      </c>
      <c r="O99" s="56">
        <v>0.38394467710626268</v>
      </c>
      <c r="P99" s="56">
        <v>0.46425481200084162</v>
      </c>
      <c r="Q99" s="56">
        <v>0.44030373046912707</v>
      </c>
      <c r="R99" s="56">
        <v>0.42623139623952921</v>
      </c>
      <c r="S99" s="56">
        <v>0.5619486153649822</v>
      </c>
      <c r="T99" s="56">
        <v>0.58154770253733279</v>
      </c>
      <c r="U99" s="56">
        <v>0.75177974469889941</v>
      </c>
      <c r="V99" s="56">
        <v>0.73637551146307212</v>
      </c>
      <c r="W99" s="30"/>
      <c r="X99" s="30"/>
      <c r="Y99" s="30"/>
      <c r="Z99" s="30"/>
    </row>
    <row r="100" spans="2:26">
      <c r="B100" s="44">
        <f t="shared" si="1"/>
        <v>45745</v>
      </c>
      <c r="C100" s="65" t="str">
        <f>_xlfn.XLOOKUP(WEEKDAY(B100,2),Sheet2!B:B,Sheet2!A:A)</f>
        <v>ΣΑΒΒΑΤΟ</v>
      </c>
      <c r="D100" s="45">
        <v>88</v>
      </c>
      <c r="E100" s="46" t="s">
        <v>1</v>
      </c>
      <c r="F100" s="56">
        <v>0.52671866038204174</v>
      </c>
      <c r="G100" s="56">
        <v>0.52329415422930348</v>
      </c>
      <c r="H100" s="56">
        <v>0.30094588863800453</v>
      </c>
      <c r="I100" s="56">
        <v>0.4643771537842234</v>
      </c>
      <c r="J100" s="56">
        <v>0.49705705888952734</v>
      </c>
      <c r="K100" s="56">
        <v>1.3999999999383909E-8</v>
      </c>
      <c r="L100" s="56">
        <v>0.30180979837690636</v>
      </c>
      <c r="M100" s="56">
        <v>0.41863532618343635</v>
      </c>
      <c r="N100" s="56">
        <v>0.31595161325073118</v>
      </c>
      <c r="O100" s="56">
        <v>0.38394605551357319</v>
      </c>
      <c r="P100" s="56">
        <v>1.4693901650986163E-8</v>
      </c>
      <c r="Q100" s="56">
        <v>0.44030417105820341</v>
      </c>
      <c r="R100" s="56">
        <v>0.42623192723371117</v>
      </c>
      <c r="S100" s="56">
        <v>0.56194901949386811</v>
      </c>
      <c r="T100" s="56">
        <v>0.58154803014526246</v>
      </c>
      <c r="U100" s="56">
        <v>1.4850032314939199E-8</v>
      </c>
      <c r="V100" s="56">
        <v>1.4867174158439411E-8</v>
      </c>
      <c r="W100" s="30"/>
      <c r="X100" s="30"/>
      <c r="Y100" s="30"/>
      <c r="Z100" s="30"/>
    </row>
    <row r="101" spans="2:26">
      <c r="B101" s="44">
        <f t="shared" si="1"/>
        <v>45746</v>
      </c>
      <c r="C101" s="65" t="str">
        <f>_xlfn.XLOOKUP(WEEKDAY(B101,2),Sheet2!B:B,Sheet2!A:A)</f>
        <v>ΚΥΡΙΑΚΗ</v>
      </c>
      <c r="D101" s="45">
        <v>89</v>
      </c>
      <c r="E101" s="46" t="s">
        <v>1</v>
      </c>
      <c r="F101" s="56">
        <v>0.40258023157534462</v>
      </c>
      <c r="G101" s="56">
        <v>0.38805070782175211</v>
      </c>
      <c r="H101" s="56">
        <v>0.30094605396733254</v>
      </c>
      <c r="I101" s="56">
        <v>0.374516494283339</v>
      </c>
      <c r="J101" s="56">
        <v>0.37777235866693903</v>
      </c>
      <c r="K101" s="56">
        <v>1.3999999999383909E-8</v>
      </c>
      <c r="L101" s="56">
        <v>0.23067847867067615</v>
      </c>
      <c r="M101" s="56">
        <v>0.31044056905741302</v>
      </c>
      <c r="N101" s="56">
        <v>0.31259218104535691</v>
      </c>
      <c r="O101" s="56">
        <v>1.2152046036106867E-8</v>
      </c>
      <c r="P101" s="56">
        <v>1.4693923855446656E-8</v>
      </c>
      <c r="Q101" s="56">
        <v>0.3656851308580511</v>
      </c>
      <c r="R101" s="56">
        <v>0.35272668497454696</v>
      </c>
      <c r="S101" s="56">
        <v>1.221669432283079E-8</v>
      </c>
      <c r="T101" s="56">
        <v>1.2257594939057981E-8</v>
      </c>
      <c r="U101" s="56">
        <v>1.4850032314939199E-8</v>
      </c>
      <c r="V101" s="56">
        <v>1.4867185260669658E-8</v>
      </c>
      <c r="W101" s="30"/>
      <c r="X101" s="30"/>
      <c r="Y101" s="30"/>
      <c r="Z101" s="30"/>
    </row>
    <row r="102" spans="2:26">
      <c r="B102" s="44">
        <f t="shared" si="1"/>
        <v>45747</v>
      </c>
      <c r="C102" s="65" t="str">
        <f>_xlfn.XLOOKUP(WEEKDAY(B102,2),Sheet2!B:B,Sheet2!A:A)</f>
        <v>ΔΕΥΤΕΡΑ</v>
      </c>
      <c r="D102" s="45">
        <v>90</v>
      </c>
      <c r="E102" s="46" t="s">
        <v>1</v>
      </c>
      <c r="F102" s="56">
        <v>0.40258050708845694</v>
      </c>
      <c r="G102" s="56">
        <v>0.3880507078217077</v>
      </c>
      <c r="H102" s="56">
        <v>0.30094588863801564</v>
      </c>
      <c r="I102" s="56">
        <v>0.37451664806882334</v>
      </c>
      <c r="J102" s="56">
        <v>0.37777233915802233</v>
      </c>
      <c r="K102" s="56">
        <v>1.3999999999384571E-8</v>
      </c>
      <c r="L102" s="56">
        <v>0.230678636539694</v>
      </c>
      <c r="M102" s="56">
        <v>0.31044056905735751</v>
      </c>
      <c r="N102" s="56">
        <v>0.31259095520586033</v>
      </c>
      <c r="O102" s="56">
        <v>0.37986216625285341</v>
      </c>
      <c r="P102" s="56">
        <v>0.45931835781417574</v>
      </c>
      <c r="Q102" s="56">
        <v>0.36568479081660055</v>
      </c>
      <c r="R102" s="56">
        <v>0.35272611112842078</v>
      </c>
      <c r="S102" s="56">
        <v>0.45701131306671305</v>
      </c>
      <c r="T102" s="56">
        <v>0.45386245887978349</v>
      </c>
      <c r="U102" s="56">
        <v>0.58485413009902176</v>
      </c>
      <c r="V102" s="56">
        <v>0.5617766659561596</v>
      </c>
      <c r="W102" s="30"/>
      <c r="X102" s="30"/>
      <c r="Y102" s="30"/>
      <c r="Z102" s="30"/>
    </row>
    <row r="103" spans="2:26">
      <c r="B103" s="44">
        <f t="shared" si="1"/>
        <v>45748</v>
      </c>
      <c r="C103" s="65" t="str">
        <f>_xlfn.XLOOKUP(WEEKDAY(B103,2),Sheet2!B:B,Sheet2!A:A)</f>
        <v>ΤΡΙΤΗ</v>
      </c>
      <c r="D103" s="45">
        <v>91</v>
      </c>
      <c r="E103" s="46" t="s">
        <v>1</v>
      </c>
      <c r="F103" s="56">
        <v>0.40087903278726023</v>
      </c>
      <c r="G103" s="56">
        <v>0.388050707821741</v>
      </c>
      <c r="H103" s="56">
        <v>0.28063949929195697</v>
      </c>
      <c r="I103" s="56">
        <v>0.3676778916008594</v>
      </c>
      <c r="J103" s="56">
        <v>0.37537618521523708</v>
      </c>
      <c r="K103" s="56">
        <v>1.3999999999383909E-8</v>
      </c>
      <c r="L103" s="56">
        <v>0.22970369176509298</v>
      </c>
      <c r="M103" s="56">
        <v>0.31044056905740192</v>
      </c>
      <c r="N103" s="56">
        <v>0.28218691967359932</v>
      </c>
      <c r="O103" s="56">
        <v>0.34291502300455301</v>
      </c>
      <c r="P103" s="56">
        <v>0.41464293954303066</v>
      </c>
      <c r="Q103" s="56">
        <v>0.35221526641064926</v>
      </c>
      <c r="R103" s="56">
        <v>0.33849322199488441</v>
      </c>
      <c r="S103" s="56">
        <v>0.44383020597563716</v>
      </c>
      <c r="T103" s="56">
        <v>0.44508118052670742</v>
      </c>
      <c r="U103" s="56">
        <v>0.57818763729743372</v>
      </c>
      <c r="V103" s="56">
        <v>0.55567436544439186</v>
      </c>
      <c r="W103" s="30"/>
      <c r="X103" s="30"/>
      <c r="Y103" s="30"/>
      <c r="Z103" s="30"/>
    </row>
    <row r="104" spans="2:26">
      <c r="B104" s="44">
        <f t="shared" si="1"/>
        <v>45749</v>
      </c>
      <c r="C104" s="65" t="str">
        <f>_xlfn.XLOOKUP(WEEKDAY(B104,2),Sheet2!B:B,Sheet2!A:A)</f>
        <v>ΤΕΤΑΡΤΗ</v>
      </c>
      <c r="D104" s="45">
        <v>92</v>
      </c>
      <c r="E104" s="46" t="s">
        <v>1</v>
      </c>
      <c r="F104" s="56">
        <v>0.40087903278726023</v>
      </c>
      <c r="G104" s="56">
        <v>0.3880507078217188</v>
      </c>
      <c r="H104" s="56">
        <v>0.28063949929194587</v>
      </c>
      <c r="I104" s="56">
        <v>0.3676778916008816</v>
      </c>
      <c r="J104" s="56">
        <v>0.37537618521520377</v>
      </c>
      <c r="K104" s="56">
        <v>1.3999999999383578E-8</v>
      </c>
      <c r="L104" s="56">
        <v>0.22970369176509298</v>
      </c>
      <c r="M104" s="56">
        <v>0.31044056905737971</v>
      </c>
      <c r="N104" s="56">
        <v>0.28218691967361043</v>
      </c>
      <c r="O104" s="56">
        <v>0.34291502300456411</v>
      </c>
      <c r="P104" s="56">
        <v>0.41464293954304177</v>
      </c>
      <c r="Q104" s="56">
        <v>0.35221526641066037</v>
      </c>
      <c r="R104" s="56">
        <v>0.33849322199488441</v>
      </c>
      <c r="S104" s="56">
        <v>0.44383020597554834</v>
      </c>
      <c r="T104" s="56">
        <v>0.4450811805266075</v>
      </c>
      <c r="U104" s="56">
        <v>0.57818763729728939</v>
      </c>
      <c r="V104" s="56">
        <v>0.55567436544424753</v>
      </c>
      <c r="W104" s="30"/>
      <c r="X104" s="30"/>
      <c r="Y104" s="30"/>
      <c r="Z104" s="30"/>
    </row>
    <row r="105" spans="2:26">
      <c r="B105" s="44">
        <f t="shared" si="1"/>
        <v>45750</v>
      </c>
      <c r="C105" s="65" t="str">
        <f>_xlfn.XLOOKUP(WEEKDAY(B105,2),Sheet2!B:B,Sheet2!A:A)</f>
        <v>ΠΕΜΠΤΗ</v>
      </c>
      <c r="D105" s="45">
        <v>93</v>
      </c>
      <c r="E105" s="46" t="s">
        <v>1</v>
      </c>
      <c r="F105" s="56">
        <v>0.40087911442600044</v>
      </c>
      <c r="G105" s="56">
        <v>0.388050707821741</v>
      </c>
      <c r="H105" s="56">
        <v>0.28063949929196808</v>
      </c>
      <c r="I105" s="56">
        <v>0.36767795069710951</v>
      </c>
      <c r="J105" s="56">
        <v>0.37537618521522598</v>
      </c>
      <c r="K105" s="56">
        <v>1.3999999999384902E-8</v>
      </c>
      <c r="L105" s="56">
        <v>0.22970373854410697</v>
      </c>
      <c r="M105" s="56">
        <v>0.31044056905737971</v>
      </c>
      <c r="N105" s="56">
        <v>0.28218691967361043</v>
      </c>
      <c r="O105" s="56">
        <v>0.34291502300456411</v>
      </c>
      <c r="P105" s="56">
        <v>0.41464293954303066</v>
      </c>
      <c r="Q105" s="56">
        <v>0.35221531457751976</v>
      </c>
      <c r="R105" s="56">
        <v>0.33849322199490661</v>
      </c>
      <c r="S105" s="56">
        <v>0.44383027413238407</v>
      </c>
      <c r="T105" s="56">
        <v>0.4450811805266075</v>
      </c>
      <c r="U105" s="56">
        <v>0.57818774675634232</v>
      </c>
      <c r="V105" s="56">
        <v>0.55567436544426974</v>
      </c>
      <c r="W105" s="30"/>
      <c r="X105" s="30"/>
      <c r="Y105" s="30"/>
      <c r="Z105" s="30"/>
    </row>
    <row r="106" spans="2:26">
      <c r="B106" s="44">
        <f t="shared" si="1"/>
        <v>45751</v>
      </c>
      <c r="C106" s="65" t="str">
        <f>_xlfn.XLOOKUP(WEEKDAY(B106,2),Sheet2!B:B,Sheet2!A:A)</f>
        <v>ΠΑΡΑΣΚΕΥΗ</v>
      </c>
      <c r="D106" s="45">
        <v>94</v>
      </c>
      <c r="E106" s="46" t="s">
        <v>1</v>
      </c>
      <c r="F106" s="56">
        <v>0.40087913483893844</v>
      </c>
      <c r="G106" s="56">
        <v>0.38805070782175211</v>
      </c>
      <c r="H106" s="56">
        <v>0.2806390088377464</v>
      </c>
      <c r="I106" s="56">
        <v>0.36767783004686416</v>
      </c>
      <c r="J106" s="56">
        <v>0.37537612734163117</v>
      </c>
      <c r="K106" s="56">
        <v>1.3999999999383247E-8</v>
      </c>
      <c r="L106" s="56">
        <v>0.22970375024070622</v>
      </c>
      <c r="M106" s="56">
        <v>0.31044056905741302</v>
      </c>
      <c r="N106" s="56">
        <v>0.28218595955603609</v>
      </c>
      <c r="O106" s="56">
        <v>0.34291385626465942</v>
      </c>
      <c r="P106" s="56">
        <v>0.4146415287548777</v>
      </c>
      <c r="Q106" s="56">
        <v>0.35221493297294959</v>
      </c>
      <c r="R106" s="56">
        <v>0.33849277253985566</v>
      </c>
      <c r="S106" s="56">
        <v>0.44382991979019515</v>
      </c>
      <c r="T106" s="56">
        <v>0.44508090322604721</v>
      </c>
      <c r="U106" s="56">
        <v>0.57818763564674303</v>
      </c>
      <c r="V106" s="56">
        <v>0.55567417274214881</v>
      </c>
      <c r="W106" s="30"/>
      <c r="X106" s="30"/>
      <c r="Y106" s="30"/>
      <c r="Z106" s="30"/>
    </row>
    <row r="107" spans="2:26">
      <c r="B107" s="44">
        <f t="shared" si="1"/>
        <v>45752</v>
      </c>
      <c r="C107" s="65" t="str">
        <f>_xlfn.XLOOKUP(WEEKDAY(B107,2),Sheet2!B:B,Sheet2!A:A)</f>
        <v>ΣΑΒΒΑΤΟ</v>
      </c>
      <c r="D107" s="45">
        <v>95</v>
      </c>
      <c r="E107" s="46" t="s">
        <v>1</v>
      </c>
      <c r="F107" s="56">
        <v>0.39840266385393619</v>
      </c>
      <c r="G107" s="56">
        <v>0.37940077312124121</v>
      </c>
      <c r="H107" s="56">
        <v>0.28063900883773529</v>
      </c>
      <c r="I107" s="56">
        <v>0.36588517461257908</v>
      </c>
      <c r="J107" s="56">
        <v>0.36774688493579344</v>
      </c>
      <c r="K107" s="56">
        <v>1.399999999938424E-8</v>
      </c>
      <c r="L107" s="56">
        <v>0.22828473236630176</v>
      </c>
      <c r="M107" s="56">
        <v>0.3035206212969821</v>
      </c>
      <c r="N107" s="56">
        <v>0.28211652944137855</v>
      </c>
      <c r="O107" s="56">
        <v>0.34282948442563299</v>
      </c>
      <c r="P107" s="56">
        <v>1.4693912753216409E-8</v>
      </c>
      <c r="Q107" s="56">
        <v>0.35072534874479588</v>
      </c>
      <c r="R107" s="56">
        <v>0.3338595865486127</v>
      </c>
      <c r="S107" s="56">
        <v>0.44173556111539725</v>
      </c>
      <c r="T107" s="56">
        <v>0.4369563836419843</v>
      </c>
      <c r="U107" s="56">
        <v>1.4850032314939199E-8</v>
      </c>
      <c r="V107" s="56">
        <v>1.4867185260669658E-8</v>
      </c>
      <c r="W107" s="30"/>
      <c r="X107" s="30"/>
      <c r="Y107" s="30"/>
      <c r="Z107" s="30"/>
    </row>
    <row r="108" spans="2:26">
      <c r="B108" s="44">
        <f t="shared" si="1"/>
        <v>45753</v>
      </c>
      <c r="C108" s="65" t="str">
        <f>_xlfn.XLOOKUP(WEEKDAY(B108,2),Sheet2!B:B,Sheet2!A:A)</f>
        <v>ΚΥΡΙΑΚΗ</v>
      </c>
      <c r="D108" s="45">
        <v>96</v>
      </c>
      <c r="E108" s="46" t="s">
        <v>1</v>
      </c>
      <c r="F108" s="56">
        <v>0.39840270371381825</v>
      </c>
      <c r="G108" s="56">
        <v>0.379400773121219</v>
      </c>
      <c r="H108" s="56">
        <v>0.28063851817669017</v>
      </c>
      <c r="I108" s="56">
        <v>0.36588506798237441</v>
      </c>
      <c r="J108" s="56">
        <v>0.36774682703776262</v>
      </c>
      <c r="K108" s="56">
        <v>1.3999999999383578E-8</v>
      </c>
      <c r="L108" s="56">
        <v>0.22828475520603186</v>
      </c>
      <c r="M108" s="56">
        <v>0.3035206212969821</v>
      </c>
      <c r="N108" s="56">
        <v>0.28211817968512021</v>
      </c>
      <c r="O108" s="56">
        <v>1.2152046036106867E-8</v>
      </c>
      <c r="P108" s="56">
        <v>1.4693901650986163E-8</v>
      </c>
      <c r="Q108" s="56">
        <v>0.35072604886203784</v>
      </c>
      <c r="R108" s="56">
        <v>0.33386035906894929</v>
      </c>
      <c r="S108" s="56">
        <v>1.221669432283079E-8</v>
      </c>
      <c r="T108" s="56">
        <v>1.2257594939057981E-8</v>
      </c>
      <c r="U108" s="56">
        <v>1.4850032314939199E-8</v>
      </c>
      <c r="V108" s="56">
        <v>1.4867185260669658E-8</v>
      </c>
      <c r="W108" s="30"/>
      <c r="X108" s="30"/>
      <c r="Y108" s="30"/>
      <c r="Z108" s="30"/>
    </row>
    <row r="109" spans="2:26">
      <c r="B109" s="44">
        <f t="shared" si="1"/>
        <v>45754</v>
      </c>
      <c r="C109" s="65" t="str">
        <f>_xlfn.XLOOKUP(WEEKDAY(B109,2),Sheet2!B:B,Sheet2!A:A)</f>
        <v>ΔΕΥΤΕΡΑ</v>
      </c>
      <c r="D109" s="45">
        <v>97</v>
      </c>
      <c r="E109" s="46" t="s">
        <v>1</v>
      </c>
      <c r="F109" s="56">
        <v>0.39840266385394729</v>
      </c>
      <c r="G109" s="56">
        <v>0.37940077312125231</v>
      </c>
      <c r="H109" s="56">
        <v>0.28065364226410594</v>
      </c>
      <c r="I109" s="56">
        <v>0.36588921526745644</v>
      </c>
      <c r="J109" s="56">
        <v>0.36774861168011874</v>
      </c>
      <c r="K109" s="56">
        <v>1.399999999938424E-8</v>
      </c>
      <c r="L109" s="56">
        <v>0.22828473236630176</v>
      </c>
      <c r="M109" s="56">
        <v>0.3035206212969932</v>
      </c>
      <c r="N109" s="56">
        <v>0.28211877032442434</v>
      </c>
      <c r="O109" s="56">
        <v>0.34283220755844113</v>
      </c>
      <c r="P109" s="56">
        <v>0.41454280149798572</v>
      </c>
      <c r="Q109" s="56">
        <v>0.35072626750685121</v>
      </c>
      <c r="R109" s="56">
        <v>0.33386063556197776</v>
      </c>
      <c r="S109" s="56">
        <v>0.44173642791361933</v>
      </c>
      <c r="T109" s="56">
        <v>0.43695703085278037</v>
      </c>
      <c r="U109" s="56">
        <v>0.57485756089484807</v>
      </c>
      <c r="V109" s="56">
        <v>0.54453677583595761</v>
      </c>
      <c r="W109" s="30"/>
      <c r="X109" s="30"/>
      <c r="Y109" s="30"/>
      <c r="Z109" s="30"/>
    </row>
    <row r="110" spans="2:26">
      <c r="B110" s="44">
        <f t="shared" si="1"/>
        <v>45755</v>
      </c>
      <c r="C110" s="65" t="str">
        <f>_xlfn.XLOOKUP(WEEKDAY(B110,2),Sheet2!B:B,Sheet2!A:A)</f>
        <v>ΤΡΙΤΗ</v>
      </c>
      <c r="D110" s="45">
        <v>98</v>
      </c>
      <c r="E110" s="46" t="s">
        <v>1</v>
      </c>
      <c r="F110" s="56">
        <v>0.39840266385393619</v>
      </c>
      <c r="G110" s="56">
        <v>0.37940077312125231</v>
      </c>
      <c r="H110" s="56">
        <v>0.28065364226408374</v>
      </c>
      <c r="I110" s="56">
        <v>0.36588921526744533</v>
      </c>
      <c r="J110" s="56">
        <v>0.36774861168009654</v>
      </c>
      <c r="K110" s="56">
        <v>1.399999999938424E-8</v>
      </c>
      <c r="L110" s="56">
        <v>0.22828473236631286</v>
      </c>
      <c r="M110" s="56">
        <v>0.3035206212970043</v>
      </c>
      <c r="N110" s="56">
        <v>0.28211877032442434</v>
      </c>
      <c r="O110" s="56">
        <v>0.34283220755844113</v>
      </c>
      <c r="P110" s="56">
        <v>0.41454280149799683</v>
      </c>
      <c r="Q110" s="56">
        <v>0.350726267506829</v>
      </c>
      <c r="R110" s="56">
        <v>0.33386063556198886</v>
      </c>
      <c r="S110" s="56">
        <v>0.44173642791371925</v>
      </c>
      <c r="T110" s="56">
        <v>0.43695703085268045</v>
      </c>
      <c r="U110" s="56">
        <v>0.5748575608949924</v>
      </c>
      <c r="V110" s="56">
        <v>0.54453677583584659</v>
      </c>
      <c r="W110" s="30"/>
      <c r="X110" s="30"/>
      <c r="Y110" s="30"/>
      <c r="Z110" s="30"/>
    </row>
    <row r="111" spans="2:26">
      <c r="B111" s="44">
        <f t="shared" si="1"/>
        <v>45756</v>
      </c>
      <c r="C111" s="65" t="str">
        <f>_xlfn.XLOOKUP(WEEKDAY(B111,2),Sheet2!B:B,Sheet2!A:A)</f>
        <v>ΤΕΤΑΡΤΗ</v>
      </c>
      <c r="D111" s="45">
        <v>99</v>
      </c>
      <c r="E111" s="46" t="s">
        <v>1</v>
      </c>
      <c r="F111" s="56">
        <v>0.39840266385394729</v>
      </c>
      <c r="G111" s="56">
        <v>0.37940077312124121</v>
      </c>
      <c r="H111" s="56">
        <v>0.28065364226410594</v>
      </c>
      <c r="I111" s="56">
        <v>0.36588921526745644</v>
      </c>
      <c r="J111" s="56">
        <v>0.36774861168009654</v>
      </c>
      <c r="K111" s="56">
        <v>1.399999999938424E-8</v>
      </c>
      <c r="L111" s="56">
        <v>0.22828473236631286</v>
      </c>
      <c r="M111" s="56">
        <v>0.3035206212970043</v>
      </c>
      <c r="N111" s="56">
        <v>0.28211817968513131</v>
      </c>
      <c r="O111" s="56">
        <v>0.34283148981046896</v>
      </c>
      <c r="P111" s="56">
        <v>0.41454193361789571</v>
      </c>
      <c r="Q111" s="56">
        <v>0.35072602534473862</v>
      </c>
      <c r="R111" s="56">
        <v>0.33386035906896039</v>
      </c>
      <c r="S111" s="56">
        <v>0.4417361994478175</v>
      </c>
      <c r="T111" s="56">
        <v>0.43695686026463676</v>
      </c>
      <c r="U111" s="56">
        <v>0.57485747570638068</v>
      </c>
      <c r="V111" s="56">
        <v>0.54453665729057299</v>
      </c>
      <c r="W111" s="30"/>
      <c r="X111" s="30"/>
      <c r="Y111" s="30"/>
      <c r="Z111" s="30"/>
    </row>
    <row r="112" spans="2:26">
      <c r="B112" s="44">
        <f t="shared" si="1"/>
        <v>45757</v>
      </c>
      <c r="C112" s="65" t="str">
        <f>_xlfn.XLOOKUP(WEEKDAY(B112,2),Sheet2!B:B,Sheet2!A:A)</f>
        <v>ΠΕΜΠΤΗ</v>
      </c>
      <c r="D112" s="45">
        <v>100</v>
      </c>
      <c r="E112" s="46" t="s">
        <v>1</v>
      </c>
      <c r="F112" s="56">
        <v>0.39840268378323884</v>
      </c>
      <c r="G112" s="56">
        <v>0.37940077312125231</v>
      </c>
      <c r="H112" s="56">
        <v>0.28065315468893681</v>
      </c>
      <c r="I112" s="56">
        <v>0.36588909506207745</v>
      </c>
      <c r="J112" s="56">
        <v>0.36774855414624108</v>
      </c>
      <c r="K112" s="56">
        <v>1.3999999999383909E-8</v>
      </c>
      <c r="L112" s="56">
        <v>0.22828474378578933</v>
      </c>
      <c r="M112" s="56">
        <v>0.3035206212969932</v>
      </c>
      <c r="N112" s="56">
        <v>0.28211712069211581</v>
      </c>
      <c r="O112" s="56">
        <v>0.34283020291661082</v>
      </c>
      <c r="P112" s="56">
        <v>0.41454037754301565</v>
      </c>
      <c r="Q112" s="56">
        <v>0.35072560291588006</v>
      </c>
      <c r="R112" s="56">
        <v>0.33385986332785667</v>
      </c>
      <c r="S112" s="56">
        <v>0.44173580645587851</v>
      </c>
      <c r="T112" s="56">
        <v>0.43695655440674219</v>
      </c>
      <c r="U112" s="56">
        <v>0.57485734968762969</v>
      </c>
      <c r="V112" s="56">
        <v>0.5445364447432377</v>
      </c>
      <c r="W112" s="30"/>
      <c r="X112" s="30"/>
      <c r="Y112" s="30"/>
      <c r="Z112" s="30"/>
    </row>
    <row r="113" spans="2:26">
      <c r="B113" s="44">
        <f t="shared" si="1"/>
        <v>45758</v>
      </c>
      <c r="C113" s="65" t="str">
        <f>_xlfn.XLOOKUP(WEEKDAY(B113,2),Sheet2!B:B,Sheet2!A:A)</f>
        <v>ΠΑΡΑΣΚΕΥΗ</v>
      </c>
      <c r="D113" s="45">
        <v>101</v>
      </c>
      <c r="E113" s="46" t="s">
        <v>1</v>
      </c>
      <c r="F113" s="56">
        <v>0.39840270371381825</v>
      </c>
      <c r="G113" s="56">
        <v>0.37940077312125231</v>
      </c>
      <c r="H113" s="56">
        <v>0.28065461679789294</v>
      </c>
      <c r="I113" s="56">
        <v>0.36588951321414598</v>
      </c>
      <c r="J113" s="56">
        <v>0.36774872667509895</v>
      </c>
      <c r="K113" s="56">
        <v>1.399999999938424E-8</v>
      </c>
      <c r="L113" s="56">
        <v>0.22828475520602076</v>
      </c>
      <c r="M113" s="56">
        <v>0.3035206212970043</v>
      </c>
      <c r="N113" s="56">
        <v>0.28211712069210471</v>
      </c>
      <c r="O113" s="56">
        <v>0.34283020291661082</v>
      </c>
      <c r="P113" s="56">
        <v>0.41454037754300455</v>
      </c>
      <c r="Q113" s="56">
        <v>0.35072561467491825</v>
      </c>
      <c r="R113" s="56">
        <v>0.33385986332786777</v>
      </c>
      <c r="S113" s="56">
        <v>0.44173582309496862</v>
      </c>
      <c r="T113" s="56">
        <v>0.43695655440680881</v>
      </c>
      <c r="U113" s="56">
        <v>0.57485737640986523</v>
      </c>
      <c r="V113" s="56">
        <v>0.54453644474333762</v>
      </c>
      <c r="W113" s="30"/>
      <c r="X113" s="30"/>
      <c r="Y113" s="30"/>
      <c r="Z113" s="30"/>
    </row>
    <row r="114" spans="2:26">
      <c r="B114" s="44">
        <f t="shared" si="1"/>
        <v>45759</v>
      </c>
      <c r="C114" s="65" t="str">
        <f>_xlfn.XLOOKUP(WEEKDAY(B114,2),Sheet2!B:B,Sheet2!A:A)</f>
        <v>ΣΑΒΒΑΤΟ</v>
      </c>
      <c r="D114" s="45">
        <v>102</v>
      </c>
      <c r="E114" s="46" t="s">
        <v>1</v>
      </c>
      <c r="F114" s="56">
        <v>0.39840268378324994</v>
      </c>
      <c r="G114" s="56">
        <v>0.37940077312123011</v>
      </c>
      <c r="H114" s="56">
        <v>0.28065412963368397</v>
      </c>
      <c r="I114" s="56">
        <v>0.36588936426871221</v>
      </c>
      <c r="J114" s="56">
        <v>0.36774866918969362</v>
      </c>
      <c r="K114" s="56">
        <v>1.3999999999383578E-8</v>
      </c>
      <c r="L114" s="56">
        <v>0.22828474378580044</v>
      </c>
      <c r="M114" s="56">
        <v>0.3035206212969821</v>
      </c>
      <c r="N114" s="56">
        <v>0.28211712069210471</v>
      </c>
      <c r="O114" s="56">
        <v>0.34283020291659971</v>
      </c>
      <c r="P114" s="56">
        <v>1.4693912753216409E-8</v>
      </c>
      <c r="Q114" s="56">
        <v>0.35072560291588006</v>
      </c>
      <c r="R114" s="56">
        <v>0.33385986332784556</v>
      </c>
      <c r="S114" s="56">
        <v>0.44173580645575639</v>
      </c>
      <c r="T114" s="56">
        <v>0.43695655440670889</v>
      </c>
      <c r="U114" s="56">
        <v>1.4850032314939199E-8</v>
      </c>
      <c r="V114" s="56">
        <v>1.4867185260669658E-8</v>
      </c>
      <c r="W114" s="30"/>
      <c r="X114" s="30"/>
      <c r="Y114" s="30"/>
      <c r="Z114" s="30"/>
    </row>
    <row r="115" spans="2:26">
      <c r="B115" s="44">
        <f t="shared" si="1"/>
        <v>45760</v>
      </c>
      <c r="C115" s="65" t="str">
        <f>_xlfn.XLOOKUP(WEEKDAY(B115,2),Sheet2!B:B,Sheet2!A:A)</f>
        <v>ΚΥΡΙΑΚΗ</v>
      </c>
      <c r="D115" s="45">
        <v>103</v>
      </c>
      <c r="E115" s="46" t="s">
        <v>1</v>
      </c>
      <c r="F115" s="56">
        <v>0.39840268378323884</v>
      </c>
      <c r="G115" s="56">
        <v>0.37940077312125231</v>
      </c>
      <c r="H115" s="56">
        <v>0.28065461679787074</v>
      </c>
      <c r="I115" s="56">
        <v>0.36588949878689769</v>
      </c>
      <c r="J115" s="56">
        <v>0.36774872667509895</v>
      </c>
      <c r="K115" s="56">
        <v>1.3999999999383909E-8</v>
      </c>
      <c r="L115" s="56">
        <v>0.22828474378578933</v>
      </c>
      <c r="M115" s="56">
        <v>0.3035206212970043</v>
      </c>
      <c r="N115" s="56">
        <v>0.28211665346932202</v>
      </c>
      <c r="O115" s="56">
        <v>1.2152057138337113E-8</v>
      </c>
      <c r="P115" s="56">
        <v>1.4693912753216409E-8</v>
      </c>
      <c r="Q115" s="56">
        <v>0.3507254113545355</v>
      </c>
      <c r="R115" s="56">
        <v>0.33385964460919126</v>
      </c>
      <c r="S115" s="56">
        <v>1.221669432283079E-8</v>
      </c>
      <c r="T115" s="56">
        <v>1.2257594939057981E-8</v>
      </c>
      <c r="U115" s="56">
        <v>1.4850032314939199E-8</v>
      </c>
      <c r="V115" s="56">
        <v>1.4867174158439411E-8</v>
      </c>
      <c r="W115" s="30"/>
      <c r="X115" s="30"/>
      <c r="Y115" s="30"/>
      <c r="Z115" s="30"/>
    </row>
    <row r="116" spans="2:26">
      <c r="B116" s="44">
        <f t="shared" si="1"/>
        <v>45761</v>
      </c>
      <c r="C116" s="65" t="str">
        <f>_xlfn.XLOOKUP(WEEKDAY(B116,2),Sheet2!B:B,Sheet2!A:A)</f>
        <v>ΔΕΥΤΕΡΑ</v>
      </c>
      <c r="D116" s="45">
        <v>104</v>
      </c>
      <c r="E116" s="46" t="s">
        <v>1</v>
      </c>
      <c r="F116" s="56">
        <v>0.39840270371382935</v>
      </c>
      <c r="G116" s="56">
        <v>0.37940077312124121</v>
      </c>
      <c r="H116" s="56">
        <v>0.28065461679785964</v>
      </c>
      <c r="I116" s="56">
        <v>0.36588951321415708</v>
      </c>
      <c r="J116" s="56">
        <v>0.36774872667508784</v>
      </c>
      <c r="K116" s="56">
        <v>1.399999999938424E-8</v>
      </c>
      <c r="L116" s="56">
        <v>0.22828475520603186</v>
      </c>
      <c r="M116" s="56">
        <v>0.3035206212969932</v>
      </c>
      <c r="N116" s="56">
        <v>0.28211665346934423</v>
      </c>
      <c r="O116" s="56">
        <v>0.34282963514503662</v>
      </c>
      <c r="P116" s="56">
        <v>0.41453969101004073</v>
      </c>
      <c r="Q116" s="56">
        <v>0.35072542311358479</v>
      </c>
      <c r="R116" s="56">
        <v>0.33385964460919126</v>
      </c>
      <c r="S116" s="56">
        <v>0.4417356423680352</v>
      </c>
      <c r="T116" s="56">
        <v>0.43695641946365216</v>
      </c>
      <c r="U116" s="56">
        <v>0.57485730902188115</v>
      </c>
      <c r="V116" s="56">
        <v>0.54453635096836095</v>
      </c>
      <c r="W116" s="30"/>
      <c r="X116" s="30"/>
      <c r="Y116" s="30"/>
      <c r="Z116" s="30"/>
    </row>
    <row r="117" spans="2:26">
      <c r="B117" s="44">
        <f t="shared" si="1"/>
        <v>45762</v>
      </c>
      <c r="C117" s="65" t="str">
        <f>_xlfn.XLOOKUP(WEEKDAY(B117,2),Sheet2!B:B,Sheet2!A:A)</f>
        <v>ΤΡΙΤΗ</v>
      </c>
      <c r="D117" s="45">
        <v>105</v>
      </c>
      <c r="E117" s="46" t="s">
        <v>1</v>
      </c>
      <c r="F117" s="56">
        <v>0.39840272364564111</v>
      </c>
      <c r="G117" s="56">
        <v>0.37940077312126341</v>
      </c>
      <c r="H117" s="56">
        <v>0.28065461679789294</v>
      </c>
      <c r="I117" s="56">
        <v>0.36588952764229354</v>
      </c>
      <c r="J117" s="56">
        <v>0.36774872667511005</v>
      </c>
      <c r="K117" s="56">
        <v>1.3999999999383909E-8</v>
      </c>
      <c r="L117" s="56">
        <v>0.22828476662695163</v>
      </c>
      <c r="M117" s="56">
        <v>0.3035206212970043</v>
      </c>
      <c r="N117" s="56">
        <v>0.28211665346932202</v>
      </c>
      <c r="O117" s="56">
        <v>0.34282963514503662</v>
      </c>
      <c r="P117" s="56">
        <v>0.41453969101001853</v>
      </c>
      <c r="Q117" s="56">
        <v>0.35072543487335572</v>
      </c>
      <c r="R117" s="56">
        <v>0.33385964460921347</v>
      </c>
      <c r="S117" s="56">
        <v>0.44173565900829104</v>
      </c>
      <c r="T117" s="56">
        <v>0.43695641946377428</v>
      </c>
      <c r="U117" s="56">
        <v>0.57485733574590414</v>
      </c>
      <c r="V117" s="56">
        <v>0.54453635096850528</v>
      </c>
      <c r="W117" s="30"/>
      <c r="X117" s="30"/>
      <c r="Y117" s="30"/>
      <c r="Z117" s="30"/>
    </row>
    <row r="118" spans="2:26">
      <c r="B118" s="44">
        <f t="shared" si="1"/>
        <v>45763</v>
      </c>
      <c r="C118" s="65" t="str">
        <f>_xlfn.XLOOKUP(WEEKDAY(B118,2),Sheet2!B:B,Sheet2!A:A)</f>
        <v>ΤΕΤΑΡΤΗ</v>
      </c>
      <c r="D118" s="45">
        <v>106</v>
      </c>
      <c r="E118" s="46" t="s">
        <v>1</v>
      </c>
      <c r="F118" s="56">
        <v>1.0058249677591391E-6</v>
      </c>
      <c r="G118" s="56">
        <v>0.23987079051341897</v>
      </c>
      <c r="H118" s="56">
        <v>0.28065461679785964</v>
      </c>
      <c r="I118" s="56">
        <v>7.749648415487087E-2</v>
      </c>
      <c r="J118" s="56">
        <v>0.24468328201497913</v>
      </c>
      <c r="K118" s="56">
        <v>1.399999999938424E-8</v>
      </c>
      <c r="L118" s="56">
        <v>5.8231570676525735E-7</v>
      </c>
      <c r="M118" s="56">
        <v>0.19189663521074207</v>
      </c>
      <c r="N118" s="56">
        <v>0.27209287399937443</v>
      </c>
      <c r="O118" s="56">
        <v>0.330648685824253</v>
      </c>
      <c r="P118" s="56">
        <v>0.39981083897974168</v>
      </c>
      <c r="Q118" s="56">
        <v>0.11155867177646828</v>
      </c>
      <c r="R118" s="56">
        <v>0.25495475334527118</v>
      </c>
      <c r="S118" s="56">
        <v>0.10524937226797926</v>
      </c>
      <c r="T118" s="56">
        <v>0.30333018305885862</v>
      </c>
      <c r="U118" s="56">
        <v>3.9245562858891692E-2</v>
      </c>
      <c r="V118" s="56">
        <v>0.36308741028275859</v>
      </c>
      <c r="W118" s="30"/>
      <c r="X118" s="30"/>
      <c r="Y118" s="30"/>
      <c r="Z118" s="30"/>
    </row>
    <row r="119" spans="2:26">
      <c r="B119" s="44">
        <f t="shared" si="1"/>
        <v>45764</v>
      </c>
      <c r="C119" s="65" t="str">
        <f>_xlfn.XLOOKUP(WEEKDAY(B119,2),Sheet2!B:B,Sheet2!A:A)</f>
        <v>ΠΕΜΠΤΗ</v>
      </c>
      <c r="D119" s="45">
        <v>107</v>
      </c>
      <c r="E119" s="46" t="s">
        <v>1</v>
      </c>
      <c r="F119" s="56">
        <v>1.0058249566569089E-6</v>
      </c>
      <c r="G119" s="56">
        <v>0.23987079051344118</v>
      </c>
      <c r="H119" s="56">
        <v>0.28065461679785964</v>
      </c>
      <c r="I119" s="56">
        <v>7.7496484154848666E-2</v>
      </c>
      <c r="J119" s="56">
        <v>0.24468328201499023</v>
      </c>
      <c r="K119" s="56">
        <v>1.3999999999383909E-8</v>
      </c>
      <c r="L119" s="56">
        <v>5.823156956630271E-7</v>
      </c>
      <c r="M119" s="56">
        <v>0.19189663521074207</v>
      </c>
      <c r="N119" s="56">
        <v>0.27209287399936333</v>
      </c>
      <c r="O119" s="56">
        <v>0.33064868582424189</v>
      </c>
      <c r="P119" s="56">
        <v>0.39981083897971947</v>
      </c>
      <c r="Q119" s="56">
        <v>0.11155867177646828</v>
      </c>
      <c r="R119" s="56">
        <v>0.25495475334529338</v>
      </c>
      <c r="S119" s="56">
        <v>0.10524937226801256</v>
      </c>
      <c r="T119" s="56">
        <v>0.30333018305889192</v>
      </c>
      <c r="U119" s="56">
        <v>3.9245562858913896E-2</v>
      </c>
      <c r="V119" s="56">
        <v>0.3630874102827808</v>
      </c>
      <c r="W119" s="30"/>
      <c r="X119" s="30"/>
      <c r="Y119" s="30"/>
      <c r="Z119" s="30"/>
    </row>
    <row r="120" spans="2:26">
      <c r="B120" s="44">
        <f t="shared" si="1"/>
        <v>45765</v>
      </c>
      <c r="C120" s="65" t="str">
        <f>_xlfn.XLOOKUP(WEEKDAY(B120,2),Sheet2!B:B,Sheet2!A:A)</f>
        <v>ΠΑΡΑΣΚΕΥΗ</v>
      </c>
      <c r="D120" s="45">
        <v>108</v>
      </c>
      <c r="E120" s="46" t="s">
        <v>1</v>
      </c>
      <c r="F120" s="56">
        <v>1.0058249455546786E-6</v>
      </c>
      <c r="G120" s="56">
        <v>0.23987079051341897</v>
      </c>
      <c r="H120" s="56">
        <v>0.28065510375675506</v>
      </c>
      <c r="I120" s="56">
        <v>7.7496618616368362E-2</v>
      </c>
      <c r="J120" s="56">
        <v>0.24468333947613718</v>
      </c>
      <c r="K120" s="56">
        <v>1.3999999999383909E-8</v>
      </c>
      <c r="L120" s="56">
        <v>5.823156956630271E-7</v>
      </c>
      <c r="M120" s="56">
        <v>0.19189663521074207</v>
      </c>
      <c r="N120" s="56">
        <v>0.27209552650991897</v>
      </c>
      <c r="O120" s="56">
        <v>1.2152046036106867E-8</v>
      </c>
      <c r="P120" s="56">
        <v>1.4693923855446656E-8</v>
      </c>
      <c r="Q120" s="56">
        <v>0.11155975930579043</v>
      </c>
      <c r="R120" s="56">
        <v>0.25495599505178657</v>
      </c>
      <c r="S120" s="56">
        <v>1.221669432283079E-8</v>
      </c>
      <c r="T120" s="56">
        <v>1.2257583836827735E-8</v>
      </c>
      <c r="U120" s="56">
        <v>1.4850032314939199E-8</v>
      </c>
      <c r="V120" s="56">
        <v>1.4867174158439411E-8</v>
      </c>
      <c r="W120" s="30"/>
      <c r="X120" s="30"/>
      <c r="Y120" s="30"/>
      <c r="Z120" s="30"/>
    </row>
    <row r="121" spans="2:26">
      <c r="B121" s="44">
        <f t="shared" si="1"/>
        <v>45766</v>
      </c>
      <c r="C121" s="65" t="str">
        <f>_xlfn.XLOOKUP(WEEKDAY(B121,2),Sheet2!B:B,Sheet2!A:A)</f>
        <v>ΣΑΒΒΑΤΟ</v>
      </c>
      <c r="D121" s="45">
        <v>109</v>
      </c>
      <c r="E121" s="46" t="s">
        <v>1</v>
      </c>
      <c r="F121" s="56">
        <v>1.0058249455546786E-6</v>
      </c>
      <c r="G121" s="56">
        <v>0.23987079051344118</v>
      </c>
      <c r="H121" s="56">
        <v>0.28065510375674396</v>
      </c>
      <c r="I121" s="56">
        <v>7.749661861635726E-2</v>
      </c>
      <c r="J121" s="56">
        <v>0.24468333947614829</v>
      </c>
      <c r="K121" s="56">
        <v>1.3999999999383578E-8</v>
      </c>
      <c r="L121" s="56">
        <v>5.823156956630271E-7</v>
      </c>
      <c r="M121" s="56">
        <v>0.19189663521075317</v>
      </c>
      <c r="N121" s="56">
        <v>0.2720973254193515</v>
      </c>
      <c r="O121" s="56">
        <v>0.33065409521312317</v>
      </c>
      <c r="P121" s="56">
        <v>1.4693901650986163E-8</v>
      </c>
      <c r="Q121" s="56">
        <v>0.11156049685863145</v>
      </c>
      <c r="R121" s="56">
        <v>0.25495683716626472</v>
      </c>
      <c r="S121" s="56">
        <v>0.10525109412647948</v>
      </c>
      <c r="T121" s="56">
        <v>0.30333146871578398</v>
      </c>
      <c r="U121" s="56">
        <v>1.4850021212708953E-8</v>
      </c>
      <c r="V121" s="56">
        <v>1.4867185260669658E-8</v>
      </c>
      <c r="W121" s="30"/>
      <c r="X121" s="30"/>
      <c r="Y121" s="30"/>
      <c r="Z121" s="30"/>
    </row>
    <row r="122" spans="2:26">
      <c r="B122" s="44">
        <f t="shared" si="1"/>
        <v>45767</v>
      </c>
      <c r="C122" s="65" t="str">
        <f>_xlfn.XLOOKUP(WEEKDAY(B122,2),Sheet2!B:B,Sheet2!A:A)</f>
        <v>ΚΥΡΙΑΚΗ</v>
      </c>
      <c r="D122" s="45">
        <v>110</v>
      </c>
      <c r="E122" s="46" t="s">
        <v>1</v>
      </c>
      <c r="F122" s="56">
        <v>1.0058249455546786E-6</v>
      </c>
      <c r="G122" s="56">
        <v>0.2363806733132412</v>
      </c>
      <c r="H122" s="56">
        <v>0.28065510375675506</v>
      </c>
      <c r="I122" s="56">
        <v>7.7496618616368362E-2</v>
      </c>
      <c r="J122" s="56">
        <v>0.24160505610558713</v>
      </c>
      <c r="K122" s="56">
        <v>1.399999999938424E-8</v>
      </c>
      <c r="L122" s="56">
        <v>5.823156956630271E-7</v>
      </c>
      <c r="M122" s="56">
        <v>0.18910454145059097</v>
      </c>
      <c r="N122" s="56">
        <v>0.27209732541932929</v>
      </c>
      <c r="O122" s="56">
        <v>1.2152057138337113E-8</v>
      </c>
      <c r="P122" s="56">
        <v>1.4693901650986163E-8</v>
      </c>
      <c r="Q122" s="56">
        <v>0.11156049685865366</v>
      </c>
      <c r="R122" s="56">
        <v>0.25310053108039687</v>
      </c>
      <c r="S122" s="56">
        <v>1.221669432283079E-8</v>
      </c>
      <c r="T122" s="56">
        <v>1.2257583836827735E-8</v>
      </c>
      <c r="U122" s="56">
        <v>1.4850043417169445E-8</v>
      </c>
      <c r="V122" s="56">
        <v>1.4867174158439411E-8</v>
      </c>
      <c r="W122" s="30"/>
      <c r="X122" s="30"/>
      <c r="Y122" s="30"/>
      <c r="Z122" s="30"/>
    </row>
    <row r="123" spans="2:26">
      <c r="B123" s="44">
        <f t="shared" si="1"/>
        <v>45768</v>
      </c>
      <c r="C123" s="65" t="str">
        <f>_xlfn.XLOOKUP(WEEKDAY(B123,2),Sheet2!B:B,Sheet2!A:A)</f>
        <v>ΔΕΥΤΕΡΑ</v>
      </c>
      <c r="D123" s="45">
        <v>111</v>
      </c>
      <c r="E123" s="46" t="s">
        <v>1</v>
      </c>
      <c r="F123" s="56">
        <v>1.0058249677591391E-6</v>
      </c>
      <c r="G123" s="56">
        <v>0.23638067331323009</v>
      </c>
      <c r="H123" s="56">
        <v>0.28065461679785964</v>
      </c>
      <c r="I123" s="56">
        <v>7.7496484154859768E-2</v>
      </c>
      <c r="J123" s="56">
        <v>0.24160499864440688</v>
      </c>
      <c r="K123" s="56">
        <v>1.3999999999383909E-8</v>
      </c>
      <c r="L123" s="56">
        <v>5.823156956630271E-7</v>
      </c>
      <c r="M123" s="56">
        <v>0.18910454145059097</v>
      </c>
      <c r="N123" s="56">
        <v>0.27210114530176188</v>
      </c>
      <c r="O123" s="56">
        <v>1.2152046036106867E-8</v>
      </c>
      <c r="P123" s="56">
        <v>1.4693923855446656E-8</v>
      </c>
      <c r="Q123" s="56">
        <v>0.1115620630104619</v>
      </c>
      <c r="R123" s="56">
        <v>0.25310231926285454</v>
      </c>
      <c r="S123" s="56">
        <v>1.221669432283079E-8</v>
      </c>
      <c r="T123" s="56">
        <v>1.2257606041288227E-8</v>
      </c>
      <c r="U123" s="56">
        <v>1.4850032314939199E-8</v>
      </c>
      <c r="V123" s="56">
        <v>1.4867174158439411E-8</v>
      </c>
      <c r="W123" s="30"/>
      <c r="X123" s="30"/>
      <c r="Y123" s="30"/>
      <c r="Z123" s="30"/>
    </row>
    <row r="124" spans="2:26">
      <c r="B124" s="44">
        <f t="shared" si="1"/>
        <v>45769</v>
      </c>
      <c r="C124" s="65" t="str">
        <f>_xlfn.XLOOKUP(WEEKDAY(B124,2),Sheet2!B:B,Sheet2!A:A)</f>
        <v>ΤΡΙΤΗ</v>
      </c>
      <c r="D124" s="45">
        <v>112</v>
      </c>
      <c r="E124" s="46" t="s">
        <v>1</v>
      </c>
      <c r="F124" s="56">
        <v>1.0058249455546786E-6</v>
      </c>
      <c r="G124" s="56">
        <v>0.2363806733132412</v>
      </c>
      <c r="H124" s="56">
        <v>0.28065461679788184</v>
      </c>
      <c r="I124" s="56">
        <v>7.7496484154848666E-2</v>
      </c>
      <c r="J124" s="56">
        <v>0.24160499864442908</v>
      </c>
      <c r="K124" s="56">
        <v>1.399999999938424E-8</v>
      </c>
      <c r="L124" s="56">
        <v>5.8231570676525735E-7</v>
      </c>
      <c r="M124" s="56">
        <v>0.18910454145059097</v>
      </c>
      <c r="N124" s="56">
        <v>0.27210114530176188</v>
      </c>
      <c r="O124" s="56">
        <v>0.33065873715424354</v>
      </c>
      <c r="P124" s="56">
        <v>0.39982299275759248</v>
      </c>
      <c r="Q124" s="56">
        <v>0.11156206301042859</v>
      </c>
      <c r="R124" s="56">
        <v>0.25310231926287674</v>
      </c>
      <c r="S124" s="56">
        <v>0.1052525716991215</v>
      </c>
      <c r="T124" s="56">
        <v>0.30006254277532562</v>
      </c>
      <c r="U124" s="56">
        <v>3.9246755836574998E-2</v>
      </c>
      <c r="V124" s="56">
        <v>0.35860074112317175</v>
      </c>
      <c r="W124" s="30"/>
      <c r="X124" s="30"/>
      <c r="Y124" s="30"/>
      <c r="Z124" s="30"/>
    </row>
    <row r="125" spans="2:26">
      <c r="B125" s="44">
        <f t="shared" si="1"/>
        <v>45770</v>
      </c>
      <c r="C125" s="65" t="str">
        <f>_xlfn.XLOOKUP(WEEKDAY(B125,2),Sheet2!B:B,Sheet2!A:A)</f>
        <v>ΤΕΤΑΡΤΗ</v>
      </c>
      <c r="D125" s="45">
        <v>113</v>
      </c>
      <c r="E125" s="46" t="s">
        <v>1</v>
      </c>
      <c r="F125" s="56">
        <v>1.0058249455546786E-6</v>
      </c>
      <c r="G125" s="56">
        <v>0.23638067331323009</v>
      </c>
      <c r="H125" s="56">
        <v>0.28065461679785964</v>
      </c>
      <c r="I125" s="56">
        <v>7.7496484154837564E-2</v>
      </c>
      <c r="J125" s="56">
        <v>0.24160499864441798</v>
      </c>
      <c r="K125" s="56">
        <v>1.399999999938424E-8</v>
      </c>
      <c r="L125" s="56">
        <v>5.8231568456079685E-7</v>
      </c>
      <c r="M125" s="56">
        <v>0.18910454145057987</v>
      </c>
      <c r="N125" s="56">
        <v>0.27210114530176188</v>
      </c>
      <c r="O125" s="56">
        <v>0.33065873715424354</v>
      </c>
      <c r="P125" s="56">
        <v>0.39982299275760358</v>
      </c>
      <c r="Q125" s="56">
        <v>0.1115620630104508</v>
      </c>
      <c r="R125" s="56">
        <v>0.25310231926285454</v>
      </c>
      <c r="S125" s="56">
        <v>0.10525257169924362</v>
      </c>
      <c r="T125" s="56">
        <v>0.30006254277546995</v>
      </c>
      <c r="U125" s="56">
        <v>3.9246755836730429E-2</v>
      </c>
      <c r="V125" s="56">
        <v>0.35860074112332718</v>
      </c>
      <c r="W125" s="30"/>
      <c r="X125" s="30"/>
      <c r="Y125" s="30"/>
      <c r="Z125" s="30"/>
    </row>
    <row r="126" spans="2:26">
      <c r="B126" s="44">
        <f t="shared" si="1"/>
        <v>45771</v>
      </c>
      <c r="C126" s="65" t="str">
        <f>_xlfn.XLOOKUP(WEEKDAY(B126,2),Sheet2!B:B,Sheet2!A:A)</f>
        <v>ΠΕΜΠΤΗ</v>
      </c>
      <c r="D126" s="45">
        <v>114</v>
      </c>
      <c r="E126" s="46" t="s">
        <v>1</v>
      </c>
      <c r="F126" s="56">
        <v>1.0058249455546786E-6</v>
      </c>
      <c r="G126" s="56">
        <v>0.2363806733132412</v>
      </c>
      <c r="H126" s="56">
        <v>0.28065412963368397</v>
      </c>
      <c r="I126" s="56">
        <v>7.7496349636640982E-2</v>
      </c>
      <c r="J126" s="56">
        <v>0.24160494115904596</v>
      </c>
      <c r="K126" s="56">
        <v>1.3999999999383578E-8</v>
      </c>
      <c r="L126" s="56">
        <v>5.8231570676525735E-7</v>
      </c>
      <c r="M126" s="56">
        <v>0.18910454145059097</v>
      </c>
      <c r="N126" s="56">
        <v>0.27210230964900273</v>
      </c>
      <c r="O126" s="56">
        <v>0.3306601520751129</v>
      </c>
      <c r="P126" s="56">
        <v>0.3998247036390512</v>
      </c>
      <c r="Q126" s="56">
        <v>0.11156254039280666</v>
      </c>
      <c r="R126" s="56">
        <v>0.25310286432292939</v>
      </c>
      <c r="S126" s="56">
        <v>0.10525302208153064</v>
      </c>
      <c r="T126" s="56">
        <v>0.30006287906153561</v>
      </c>
      <c r="U126" s="56">
        <v>3.9246923771507625E-2</v>
      </c>
      <c r="V126" s="56">
        <v>0.35860097481574815</v>
      </c>
      <c r="W126" s="30"/>
      <c r="X126" s="30"/>
      <c r="Y126" s="30"/>
      <c r="Z126" s="30"/>
    </row>
    <row r="127" spans="2:26">
      <c r="B127" s="44">
        <f t="shared" si="1"/>
        <v>45772</v>
      </c>
      <c r="C127" s="65" t="str">
        <f>_xlfn.XLOOKUP(WEEKDAY(B127,2),Sheet2!B:B,Sheet2!A:A)</f>
        <v>ΠΑΡΑΣΚΕΥΗ</v>
      </c>
      <c r="D127" s="45">
        <v>115</v>
      </c>
      <c r="E127" s="46" t="s">
        <v>1</v>
      </c>
      <c r="F127" s="56">
        <v>1.0058249455546786E-6</v>
      </c>
      <c r="G127" s="56">
        <v>0.2363806733132523</v>
      </c>
      <c r="H127" s="56">
        <v>0.28065412963369507</v>
      </c>
      <c r="I127" s="56">
        <v>7.749634963662988E-2</v>
      </c>
      <c r="J127" s="56">
        <v>0.24160494115907927</v>
      </c>
      <c r="K127" s="56">
        <v>1.3999999999384571E-8</v>
      </c>
      <c r="L127" s="56">
        <v>5.8231568456079685E-7</v>
      </c>
      <c r="M127" s="56">
        <v>0.18910454145060207</v>
      </c>
      <c r="N127" s="56">
        <v>0.27210379475114399</v>
      </c>
      <c r="O127" s="56">
        <v>0.33066195677902144</v>
      </c>
      <c r="P127" s="56">
        <v>0.39982688583485304</v>
      </c>
      <c r="Q127" s="56">
        <v>0.11156314928467692</v>
      </c>
      <c r="R127" s="56">
        <v>0.25310355953637176</v>
      </c>
      <c r="S127" s="56">
        <v>0.10525359653544841</v>
      </c>
      <c r="T127" s="56">
        <v>0.30006330798799663</v>
      </c>
      <c r="U127" s="56">
        <v>3.9247137969178336E-2</v>
      </c>
      <c r="V127" s="56">
        <v>0.35860127288601662</v>
      </c>
      <c r="W127" s="30"/>
      <c r="X127" s="30"/>
      <c r="Y127" s="30"/>
      <c r="Z127" s="30"/>
    </row>
    <row r="128" spans="2:26">
      <c r="B128" s="44">
        <f t="shared" si="1"/>
        <v>45773</v>
      </c>
      <c r="C128" s="65" t="str">
        <f>_xlfn.XLOOKUP(WEEKDAY(B128,2),Sheet2!B:B,Sheet2!A:A)</f>
        <v>ΣΑΒΒΑΤΟ</v>
      </c>
      <c r="D128" s="45">
        <v>116</v>
      </c>
      <c r="E128" s="46" t="s">
        <v>1</v>
      </c>
      <c r="F128" s="56">
        <v>1.0058249677591391E-6</v>
      </c>
      <c r="G128" s="56">
        <v>0.23638067331321899</v>
      </c>
      <c r="H128" s="56">
        <v>0.28065412963371728</v>
      </c>
      <c r="I128" s="56">
        <v>7.7496349636652084E-2</v>
      </c>
      <c r="J128" s="56">
        <v>0.24160494115903486</v>
      </c>
      <c r="K128" s="56">
        <v>1.3999999999383909E-8</v>
      </c>
      <c r="L128" s="56">
        <v>5.8231570676525735E-7</v>
      </c>
      <c r="M128" s="56">
        <v>0.18910454145056876</v>
      </c>
      <c r="N128" s="56">
        <v>0.27209817705783346</v>
      </c>
      <c r="O128" s="56">
        <v>0.33065513012866532</v>
      </c>
      <c r="P128" s="56">
        <v>1.4693912753216409E-8</v>
      </c>
      <c r="Q128" s="56">
        <v>0.11156084603044514</v>
      </c>
      <c r="R128" s="56">
        <v>0.25310092975365794</v>
      </c>
      <c r="S128" s="56">
        <v>0.10525142354967931</v>
      </c>
      <c r="T128" s="56">
        <v>0.30006168548865064</v>
      </c>
      <c r="U128" s="56">
        <v>1.4850032314939199E-8</v>
      </c>
      <c r="V128" s="56">
        <v>1.4867185260669658E-8</v>
      </c>
      <c r="W128" s="30"/>
      <c r="X128" s="30"/>
      <c r="Y128" s="30"/>
      <c r="Z128" s="30"/>
    </row>
    <row r="129" spans="2:26">
      <c r="B129" s="44">
        <f t="shared" si="1"/>
        <v>45774</v>
      </c>
      <c r="C129" s="65" t="str">
        <f>_xlfn.XLOOKUP(WEEKDAY(B129,2),Sheet2!B:B,Sheet2!A:A)</f>
        <v>ΚΥΡΙΑΚΗ</v>
      </c>
      <c r="D129" s="45">
        <v>117</v>
      </c>
      <c r="E129" s="46" t="s">
        <v>1</v>
      </c>
      <c r="F129" s="56">
        <v>1.0058249566569089E-6</v>
      </c>
      <c r="G129" s="56">
        <v>0.23638067331323009</v>
      </c>
      <c r="H129" s="56">
        <v>0.28065364226409484</v>
      </c>
      <c r="I129" s="56">
        <v>7.7496215061712004E-2</v>
      </c>
      <c r="J129" s="56">
        <v>0.24160488364943777</v>
      </c>
      <c r="K129" s="56">
        <v>1.3999999999383247E-8</v>
      </c>
      <c r="L129" s="56">
        <v>5.8231570676525735E-7</v>
      </c>
      <c r="M129" s="56">
        <v>0.18910454145059097</v>
      </c>
      <c r="N129" s="56">
        <v>0.27210082564529392</v>
      </c>
      <c r="O129" s="56">
        <v>1.2152046036106867E-8</v>
      </c>
      <c r="P129" s="56">
        <v>1.4693912753216409E-8</v>
      </c>
      <c r="Q129" s="56">
        <v>0.11156193195128727</v>
      </c>
      <c r="R129" s="56">
        <v>0.25310216962367571</v>
      </c>
      <c r="S129" s="56">
        <v>1.221669432283079E-8</v>
      </c>
      <c r="T129" s="56">
        <v>1.2257594939057981E-8</v>
      </c>
      <c r="U129" s="56">
        <v>1.4850043417169445E-8</v>
      </c>
      <c r="V129" s="56">
        <v>1.4867174158439411E-8</v>
      </c>
      <c r="W129" s="30"/>
      <c r="X129" s="30"/>
      <c r="Y129" s="30"/>
      <c r="Z129" s="30"/>
    </row>
    <row r="130" spans="2:26">
      <c r="B130" s="44">
        <f t="shared" si="1"/>
        <v>45775</v>
      </c>
      <c r="C130" s="65" t="str">
        <f>_xlfn.XLOOKUP(WEEKDAY(B130,2),Sheet2!B:B,Sheet2!A:A)</f>
        <v>ΔΕΥΤΕΡΑ</v>
      </c>
      <c r="D130" s="45">
        <v>118</v>
      </c>
      <c r="E130" s="46" t="s">
        <v>1</v>
      </c>
      <c r="F130" s="56">
        <v>1.0058249455546786E-6</v>
      </c>
      <c r="G130" s="56">
        <v>0.2363806733132523</v>
      </c>
      <c r="H130" s="56">
        <v>0.28065364226409484</v>
      </c>
      <c r="I130" s="56">
        <v>7.7496215061712004E-2</v>
      </c>
      <c r="J130" s="56">
        <v>0.24160488364943777</v>
      </c>
      <c r="K130" s="56">
        <v>1.3999999999385232E-8</v>
      </c>
      <c r="L130" s="56">
        <v>5.8231568456079685E-7</v>
      </c>
      <c r="M130" s="56">
        <v>0.18910454145061317</v>
      </c>
      <c r="N130" s="56">
        <v>0.27209934273881853</v>
      </c>
      <c r="O130" s="56">
        <v>0.33065654667031597</v>
      </c>
      <c r="P130" s="56">
        <v>0.39982034408772016</v>
      </c>
      <c r="Q130" s="56">
        <v>0.11156132395964136</v>
      </c>
      <c r="R130" s="56">
        <v>0.25310147543810002</v>
      </c>
      <c r="S130" s="56">
        <v>0.10525187444785367</v>
      </c>
      <c r="T130" s="56">
        <v>0.3000620221600192</v>
      </c>
      <c r="U130" s="56">
        <v>3.9246495851208429E-2</v>
      </c>
      <c r="V130" s="56">
        <v>0.35860037933631572</v>
      </c>
      <c r="W130" s="30"/>
      <c r="X130" s="30"/>
      <c r="Y130" s="30"/>
      <c r="Z130" s="30"/>
    </row>
    <row r="131" spans="2:26">
      <c r="B131" s="44">
        <f t="shared" si="1"/>
        <v>45776</v>
      </c>
      <c r="C131" s="65" t="str">
        <f>_xlfn.XLOOKUP(WEEKDAY(B131,2),Sheet2!B:B,Sheet2!A:A)</f>
        <v>ΤΡΙΤΗ</v>
      </c>
      <c r="D131" s="45">
        <v>119</v>
      </c>
      <c r="E131" s="46" t="s">
        <v>1</v>
      </c>
      <c r="F131" s="56">
        <v>1.0058249455546786E-6</v>
      </c>
      <c r="G131" s="56">
        <v>0.23638067331323009</v>
      </c>
      <c r="H131" s="56">
        <v>0.28065364226411704</v>
      </c>
      <c r="I131" s="56">
        <v>7.7496215061712004E-2</v>
      </c>
      <c r="J131" s="56">
        <v>0.24160488364944888</v>
      </c>
      <c r="K131" s="56">
        <v>1.3999999999383578E-8</v>
      </c>
      <c r="L131" s="56">
        <v>5.823156956630271E-7</v>
      </c>
      <c r="M131" s="56">
        <v>0.18910454145056876</v>
      </c>
      <c r="N131" s="56">
        <v>0.27209934273881853</v>
      </c>
      <c r="O131" s="56">
        <v>0.33065654667031597</v>
      </c>
      <c r="P131" s="56">
        <v>0.39982034408770906</v>
      </c>
      <c r="Q131" s="56">
        <v>0.11156132395964136</v>
      </c>
      <c r="R131" s="56">
        <v>0.25310147543807782</v>
      </c>
      <c r="S131" s="56">
        <v>0.10525187444794248</v>
      </c>
      <c r="T131" s="56">
        <v>0.30006202216013023</v>
      </c>
      <c r="U131" s="56">
        <v>3.9246495851352758E-2</v>
      </c>
      <c r="V131" s="56">
        <v>0.35860037933644895</v>
      </c>
      <c r="W131" s="30"/>
      <c r="X131" s="30"/>
      <c r="Y131" s="30"/>
      <c r="Z131" s="30"/>
    </row>
    <row r="132" spans="2:26">
      <c r="B132" s="44">
        <f t="shared" si="1"/>
        <v>45777</v>
      </c>
      <c r="C132" s="65" t="str">
        <f>_xlfn.XLOOKUP(WEEKDAY(B132,2),Sheet2!B:B,Sheet2!A:A)</f>
        <v>ΤΕΤΑΡΤΗ</v>
      </c>
      <c r="D132" s="45">
        <v>120</v>
      </c>
      <c r="E132" s="46" t="s">
        <v>1</v>
      </c>
      <c r="F132" s="56">
        <v>1.0058249455546786E-6</v>
      </c>
      <c r="G132" s="56">
        <v>0.23638067331323009</v>
      </c>
      <c r="H132" s="56">
        <v>0.28065315468893681</v>
      </c>
      <c r="I132" s="56">
        <v>7.7496080430017322E-2</v>
      </c>
      <c r="J132" s="56">
        <v>0.24160482611554901</v>
      </c>
      <c r="K132" s="56">
        <v>1.3999999999383909E-8</v>
      </c>
      <c r="L132" s="56">
        <v>5.823156956630271E-7</v>
      </c>
      <c r="M132" s="56">
        <v>0.18910454145059097</v>
      </c>
      <c r="N132" s="56">
        <v>0.27209934273882963</v>
      </c>
      <c r="O132" s="56">
        <v>0.33065654667031597</v>
      </c>
      <c r="P132" s="56">
        <v>0.39982034408772016</v>
      </c>
      <c r="Q132" s="56">
        <v>0.11156132395963025</v>
      </c>
      <c r="R132" s="56">
        <v>0.25310147543810002</v>
      </c>
      <c r="S132" s="56">
        <v>0.10525187444785367</v>
      </c>
      <c r="T132" s="56">
        <v>0.3000620221600192</v>
      </c>
      <c r="U132" s="56">
        <v>3.9246495851208429E-2</v>
      </c>
      <c r="V132" s="56">
        <v>0.35860037933630462</v>
      </c>
      <c r="W132" s="30"/>
      <c r="X132" s="30"/>
      <c r="Y132" s="30"/>
      <c r="Z132" s="30"/>
    </row>
    <row r="133" spans="2:26">
      <c r="B133" s="44">
        <f t="shared" si="1"/>
        <v>45778</v>
      </c>
      <c r="C133" s="65" t="str">
        <f>_xlfn.XLOOKUP(WEEKDAY(B133,2),Sheet2!B:B,Sheet2!A:A)</f>
        <v>ΠΕΜΠΤΗ</v>
      </c>
      <c r="D133" s="45">
        <v>121</v>
      </c>
      <c r="E133" s="46" t="s">
        <v>1</v>
      </c>
      <c r="F133" s="56">
        <v>1.0058249677591391E-6</v>
      </c>
      <c r="G133" s="56">
        <v>1.1800027621688969E-8</v>
      </c>
      <c r="H133" s="56">
        <v>0.2504736371498506</v>
      </c>
      <c r="I133" s="56">
        <v>6.9162761149554886E-2</v>
      </c>
      <c r="J133" s="56">
        <v>2.9555899591315882E-2</v>
      </c>
      <c r="K133" s="56">
        <v>1.3999999999384571E-8</v>
      </c>
      <c r="L133" s="56">
        <v>5.8231570676525735E-7</v>
      </c>
      <c r="M133" s="56">
        <v>1.2240020108578165E-8</v>
      </c>
      <c r="N133" s="56">
        <v>0.23602344226247851</v>
      </c>
      <c r="O133" s="56">
        <v>1.2152057138337113E-8</v>
      </c>
      <c r="P133" s="56">
        <v>1.4693901650986163E-8</v>
      </c>
      <c r="Q133" s="56">
        <v>9.6770204764340395E-2</v>
      </c>
      <c r="R133" s="56">
        <v>0.1104884801852446</v>
      </c>
      <c r="S133" s="56">
        <v>1.2216705425061036E-8</v>
      </c>
      <c r="T133" s="56">
        <v>1.2257583836827735E-8</v>
      </c>
      <c r="U133" s="56">
        <v>1.4850043417169445E-8</v>
      </c>
      <c r="V133" s="56">
        <v>1.4867185260669658E-8</v>
      </c>
      <c r="W133" s="30"/>
      <c r="X133" s="30"/>
      <c r="Y133" s="30"/>
      <c r="Z133" s="30"/>
    </row>
    <row r="134" spans="2:26">
      <c r="B134" s="44">
        <f t="shared" si="1"/>
        <v>45779</v>
      </c>
      <c r="C134" s="65" t="str">
        <f>_xlfn.XLOOKUP(WEEKDAY(B134,2),Sheet2!B:B,Sheet2!A:A)</f>
        <v>ΠΑΡΑΣΚΕΥΗ</v>
      </c>
      <c r="D134" s="45">
        <v>122</v>
      </c>
      <c r="E134" s="46" t="s">
        <v>1</v>
      </c>
      <c r="F134" s="56">
        <v>1.0058249455546786E-6</v>
      </c>
      <c r="G134" s="56">
        <v>1.1799983212767984E-8</v>
      </c>
      <c r="H134" s="56">
        <v>0.25047278717351684</v>
      </c>
      <c r="I134" s="56">
        <v>6.9162526449817463E-2</v>
      </c>
      <c r="J134" s="56">
        <v>2.9555799294067597E-2</v>
      </c>
      <c r="K134" s="56">
        <v>1.3999999999383247E-8</v>
      </c>
      <c r="L134" s="56">
        <v>5.8231568456079685E-7</v>
      </c>
      <c r="M134" s="56">
        <v>1.2239986801887426E-8</v>
      </c>
      <c r="N134" s="56">
        <v>0.23602959729405182</v>
      </c>
      <c r="O134" s="56">
        <v>0.2868244030568956</v>
      </c>
      <c r="P134" s="56">
        <v>0.34681978227185661</v>
      </c>
      <c r="Q134" s="56">
        <v>9.6772728327287894E-2</v>
      </c>
      <c r="R134" s="56">
        <v>0.11049136150940164</v>
      </c>
      <c r="S134" s="56">
        <v>9.1299698039870592E-2</v>
      </c>
      <c r="T134" s="56">
        <v>6.8169961430797343E-2</v>
      </c>
      <c r="U134" s="56">
        <v>3.4044122123710885E-2</v>
      </c>
      <c r="V134" s="56">
        <v>4.7372790110278284E-2</v>
      </c>
      <c r="W134" s="30"/>
      <c r="X134" s="30"/>
      <c r="Y134" s="30"/>
      <c r="Z134" s="30"/>
    </row>
    <row r="135" spans="2:26">
      <c r="B135" s="44">
        <f t="shared" si="1"/>
        <v>45780</v>
      </c>
      <c r="C135" s="65" t="str">
        <f>_xlfn.XLOOKUP(WEEKDAY(B135,2),Sheet2!B:B,Sheet2!A:A)</f>
        <v>ΣΑΒΒΑΤΟ</v>
      </c>
      <c r="D135" s="45">
        <v>123</v>
      </c>
      <c r="E135" s="46" t="s">
        <v>1</v>
      </c>
      <c r="F135" s="56">
        <v>1.0058249455546786E-6</v>
      </c>
      <c r="G135" s="56">
        <v>1.1800016519458723E-8</v>
      </c>
      <c r="H135" s="56">
        <v>0.25047193683850333</v>
      </c>
      <c r="I135" s="56">
        <v>6.9162291651059249E-2</v>
      </c>
      <c r="J135" s="56">
        <v>2.955569895454202E-2</v>
      </c>
      <c r="K135" s="56">
        <v>1.3999999999383909E-8</v>
      </c>
      <c r="L135" s="56">
        <v>5.8231570676525735E-7</v>
      </c>
      <c r="M135" s="56">
        <v>1.2240020108578165E-8</v>
      </c>
      <c r="N135" s="56">
        <v>0.23602500336272758</v>
      </c>
      <c r="O135" s="56">
        <v>0.28681882048748886</v>
      </c>
      <c r="P135" s="56">
        <v>1.4693901650986163E-8</v>
      </c>
      <c r="Q135" s="56">
        <v>9.6770844815430301E-2</v>
      </c>
      <c r="R135" s="56">
        <v>0.1104892109753064</v>
      </c>
      <c r="S135" s="56">
        <v>9.1297921056554543E-2</v>
      </c>
      <c r="T135" s="56">
        <v>6.8168634613885448E-2</v>
      </c>
      <c r="U135" s="56">
        <v>1.4850043417169445E-8</v>
      </c>
      <c r="V135" s="56">
        <v>1.4867174158439411E-8</v>
      </c>
      <c r="W135" s="30"/>
      <c r="X135" s="30"/>
      <c r="Y135" s="30"/>
      <c r="Z135" s="30"/>
    </row>
    <row r="136" spans="2:26">
      <c r="B136" s="44">
        <f t="shared" si="1"/>
        <v>45781</v>
      </c>
      <c r="C136" s="65" t="str">
        <f>_xlfn.XLOOKUP(WEEKDAY(B136,2),Sheet2!B:B,Sheet2!A:A)</f>
        <v>ΚΥΡΙΑΚΗ</v>
      </c>
      <c r="D136" s="45">
        <v>124</v>
      </c>
      <c r="E136" s="46" t="s">
        <v>1</v>
      </c>
      <c r="F136" s="56">
        <v>1.0058249455546786E-6</v>
      </c>
      <c r="G136" s="56">
        <v>1.1799983212767984E-8</v>
      </c>
      <c r="H136" s="56">
        <v>0.25047108614466573</v>
      </c>
      <c r="I136" s="56">
        <v>6.9162056753224732E-2</v>
      </c>
      <c r="J136" s="56">
        <v>2.9555598572661435E-2</v>
      </c>
      <c r="K136" s="56">
        <v>1.3999999999383909E-8</v>
      </c>
      <c r="L136" s="56">
        <v>5.8231568456079685E-7</v>
      </c>
      <c r="M136" s="56">
        <v>1.223997569965718E-8</v>
      </c>
      <c r="N136" s="56">
        <v>0.23602500336276089</v>
      </c>
      <c r="O136" s="56">
        <v>1.2152046036106867E-8</v>
      </c>
      <c r="P136" s="56">
        <v>1.4693912753216409E-8</v>
      </c>
      <c r="Q136" s="56">
        <v>9.6770844815452506E-2</v>
      </c>
      <c r="R136" s="56">
        <v>0.1104892109753175</v>
      </c>
      <c r="S136" s="56">
        <v>1.221669432283079E-8</v>
      </c>
      <c r="T136" s="56">
        <v>1.2257583836827735E-8</v>
      </c>
      <c r="U136" s="56">
        <v>1.4850021212708953E-8</v>
      </c>
      <c r="V136" s="56">
        <v>1.4867196362899904E-8</v>
      </c>
      <c r="W136" s="30"/>
      <c r="X136" s="30"/>
      <c r="Y136" s="30"/>
      <c r="Z136" s="30"/>
    </row>
    <row r="137" spans="2:26">
      <c r="B137" s="44">
        <f t="shared" si="1"/>
        <v>45782</v>
      </c>
      <c r="C137" s="65" t="str">
        <f>_xlfn.XLOOKUP(WEEKDAY(B137,2),Sheet2!B:B,Sheet2!A:A)</f>
        <v>ΔΕΥΤΕΡΑ</v>
      </c>
      <c r="D137" s="45">
        <v>125</v>
      </c>
      <c r="E137" s="46" t="s">
        <v>1</v>
      </c>
      <c r="F137" s="56">
        <v>1.0058249455546786E-6</v>
      </c>
      <c r="G137" s="56">
        <v>1.1800027621688969E-8</v>
      </c>
      <c r="H137" s="56">
        <v>0.25047193683850333</v>
      </c>
      <c r="I137" s="56">
        <v>6.9162291651070351E-2</v>
      </c>
      <c r="J137" s="56">
        <v>2.9555698954575327E-2</v>
      </c>
      <c r="K137" s="56">
        <v>1.3999999999383909E-8</v>
      </c>
      <c r="L137" s="56">
        <v>5.8231570676525735E-7</v>
      </c>
      <c r="M137" s="56">
        <v>1.2240031210808411E-8</v>
      </c>
      <c r="N137" s="56">
        <v>0.23602141733785054</v>
      </c>
      <c r="O137" s="56">
        <v>0.28681446273127742</v>
      </c>
      <c r="P137" s="56">
        <v>0.34680776271727165</v>
      </c>
      <c r="Q137" s="56">
        <v>9.6769374545246922E-2</v>
      </c>
      <c r="R137" s="56">
        <v>0.11048753226742258</v>
      </c>
      <c r="S137" s="56">
        <v>9.129653394243098E-2</v>
      </c>
      <c r="T137" s="56">
        <v>6.8167598899948612E-2</v>
      </c>
      <c r="U137" s="56">
        <v>3.4042942320988701E-2</v>
      </c>
      <c r="V137" s="56">
        <v>4.7371148336405877E-2</v>
      </c>
      <c r="W137" s="30"/>
      <c r="X137" s="30"/>
      <c r="Y137" s="30"/>
      <c r="Z137" s="30"/>
    </row>
    <row r="138" spans="2:26">
      <c r="B138" s="44">
        <f t="shared" si="1"/>
        <v>45783</v>
      </c>
      <c r="C138" s="65" t="str">
        <f>_xlfn.XLOOKUP(WEEKDAY(B138,2),Sheet2!B:B,Sheet2!A:A)</f>
        <v>ΤΡΙΤΗ</v>
      </c>
      <c r="D138" s="45">
        <v>126</v>
      </c>
      <c r="E138" s="46" t="s">
        <v>1</v>
      </c>
      <c r="F138" s="56">
        <v>1.0058249788613693E-6</v>
      </c>
      <c r="G138" s="56">
        <v>1.1799983212767984E-8</v>
      </c>
      <c r="H138" s="56">
        <v>0.25047108614465463</v>
      </c>
      <c r="I138" s="56">
        <v>6.9162056753258039E-2</v>
      </c>
      <c r="J138" s="56">
        <v>2.955559857263923E-2</v>
      </c>
      <c r="K138" s="56">
        <v>1.3999999999383909E-8</v>
      </c>
      <c r="L138" s="56">
        <v>5.8231570676525735E-7</v>
      </c>
      <c r="M138" s="56">
        <v>1.223997569965718E-8</v>
      </c>
      <c r="N138" s="56">
        <v>0.23601809970016374</v>
      </c>
      <c r="O138" s="56">
        <v>0.28681043112056548</v>
      </c>
      <c r="P138" s="56">
        <v>0.34680288781007151</v>
      </c>
      <c r="Q138" s="56">
        <v>9.6768014313797224E-2</v>
      </c>
      <c r="R138" s="56">
        <v>0.11048597919824932</v>
      </c>
      <c r="S138" s="56">
        <v>9.1295250643441683E-2</v>
      </c>
      <c r="T138" s="56">
        <v>6.8166640701494696E-2</v>
      </c>
      <c r="U138" s="56">
        <v>3.4042463814809576E-2</v>
      </c>
      <c r="V138" s="56">
        <v>4.7370482463571228E-2</v>
      </c>
      <c r="W138" s="30"/>
      <c r="X138" s="30"/>
      <c r="Y138" s="30"/>
      <c r="Z138" s="30"/>
    </row>
    <row r="139" spans="2:26">
      <c r="B139" s="44">
        <f t="shared" si="1"/>
        <v>45784</v>
      </c>
      <c r="C139" s="65" t="str">
        <f>_xlfn.XLOOKUP(WEEKDAY(B139,2),Sheet2!B:B,Sheet2!A:A)</f>
        <v>ΤΕΤΑΡΤΗ</v>
      </c>
      <c r="D139" s="45">
        <v>127</v>
      </c>
      <c r="E139" s="46" t="s">
        <v>1</v>
      </c>
      <c r="F139" s="56">
        <v>1.0058249455546786E-6</v>
      </c>
      <c r="G139" s="56">
        <v>1.179999431499823E-8</v>
      </c>
      <c r="H139" s="56">
        <v>0.25047108614465463</v>
      </c>
      <c r="I139" s="56">
        <v>6.9162056753224732E-2</v>
      </c>
      <c r="J139" s="56">
        <v>2.9555598572672537E-2</v>
      </c>
      <c r="K139" s="56">
        <v>1.3999999999383909E-8</v>
      </c>
      <c r="L139" s="56">
        <v>5.8231568456079685E-7</v>
      </c>
      <c r="M139" s="56">
        <v>1.2240009006347918E-8</v>
      </c>
      <c r="N139" s="56">
        <v>0.23601809970013043</v>
      </c>
      <c r="O139" s="56">
        <v>0.28681043112054327</v>
      </c>
      <c r="P139" s="56">
        <v>0.34680288781003821</v>
      </c>
      <c r="Q139" s="56">
        <v>9.6768014313775019E-2</v>
      </c>
      <c r="R139" s="56">
        <v>0.11048597919824932</v>
      </c>
      <c r="S139" s="56">
        <v>9.1295250643486092E-2</v>
      </c>
      <c r="T139" s="56">
        <v>6.8166640701472492E-2</v>
      </c>
      <c r="U139" s="56">
        <v>3.4042463814942803E-2</v>
      </c>
      <c r="V139" s="56">
        <v>4.7370482463560126E-2</v>
      </c>
      <c r="W139" s="30"/>
      <c r="X139" s="30"/>
      <c r="Y139" s="30"/>
      <c r="Z139" s="30"/>
    </row>
    <row r="140" spans="2:26">
      <c r="B140" s="44">
        <f t="shared" si="1"/>
        <v>45785</v>
      </c>
      <c r="C140" s="65" t="str">
        <f>_xlfn.XLOOKUP(WEEKDAY(B140,2),Sheet2!B:B,Sheet2!A:A)</f>
        <v>ΠΕΜΠΤΗ</v>
      </c>
      <c r="D140" s="45">
        <v>128</v>
      </c>
      <c r="E140" s="46" t="s">
        <v>1</v>
      </c>
      <c r="F140" s="56">
        <v>1.0058249455546786E-6</v>
      </c>
      <c r="G140" s="56">
        <v>1.1799983212767984E-8</v>
      </c>
      <c r="H140" s="56">
        <v>0.25047193683851443</v>
      </c>
      <c r="I140" s="56">
        <v>6.9162291651059249E-2</v>
      </c>
      <c r="J140" s="56">
        <v>2.9555698954530918E-2</v>
      </c>
      <c r="K140" s="56">
        <v>1.3999999999384571E-8</v>
      </c>
      <c r="L140" s="56">
        <v>5.8231570676525735E-7</v>
      </c>
      <c r="M140" s="56">
        <v>1.223997569965718E-8</v>
      </c>
      <c r="N140" s="56">
        <v>0.23602270384587287</v>
      </c>
      <c r="O140" s="56">
        <v>0.2868160261025543</v>
      </c>
      <c r="P140" s="56">
        <v>0.34680965310066592</v>
      </c>
      <c r="Q140" s="56">
        <v>9.6769902013515985E-2</v>
      </c>
      <c r="R140" s="56">
        <v>0.11048813451395301</v>
      </c>
      <c r="S140" s="56">
        <v>9.129703157790825E-2</v>
      </c>
      <c r="T140" s="56">
        <v>6.8167970468557826E-2</v>
      </c>
      <c r="U140" s="56">
        <v>3.4043127875127421E-2</v>
      </c>
      <c r="V140" s="56">
        <v>4.7371406547491723E-2</v>
      </c>
      <c r="W140" s="30"/>
      <c r="X140" s="30"/>
      <c r="Y140" s="30"/>
      <c r="Z140" s="30"/>
    </row>
    <row r="141" spans="2:26">
      <c r="B141" s="44">
        <f t="shared" si="1"/>
        <v>45786</v>
      </c>
      <c r="C141" s="65" t="str">
        <f>_xlfn.XLOOKUP(WEEKDAY(B141,2),Sheet2!B:B,Sheet2!A:A)</f>
        <v>ΠΑΡΑΣΚΕΥΗ</v>
      </c>
      <c r="D141" s="45">
        <v>129</v>
      </c>
      <c r="E141" s="46" t="s">
        <v>1</v>
      </c>
      <c r="F141" s="56">
        <v>1.0058249455546786E-6</v>
      </c>
      <c r="G141" s="56">
        <v>1.1800005417228476E-8</v>
      </c>
      <c r="H141" s="56">
        <v>0.25047193683851443</v>
      </c>
      <c r="I141" s="56">
        <v>6.9162291651070351E-2</v>
      </c>
      <c r="J141" s="56">
        <v>2.9555698954553122E-2</v>
      </c>
      <c r="K141" s="56">
        <v>1.3999999999383909E-8</v>
      </c>
      <c r="L141" s="56">
        <v>5.8231568456079685E-7</v>
      </c>
      <c r="M141" s="56">
        <v>1.2240009006347918E-8</v>
      </c>
      <c r="N141" s="56">
        <v>0.23602886973268511</v>
      </c>
      <c r="O141" s="56">
        <v>0.28682351892050928</v>
      </c>
      <c r="P141" s="56">
        <v>0.34681871319967028</v>
      </c>
      <c r="Q141" s="56">
        <v>9.6772430027125544E-2</v>
      </c>
      <c r="R141" s="56">
        <v>0.11049102091975627</v>
      </c>
      <c r="S141" s="56">
        <v>9.1299416611156925E-2</v>
      </c>
      <c r="T141" s="56">
        <v>6.8169751296875969E-2</v>
      </c>
      <c r="U141" s="56">
        <v>3.4044017186973807E-2</v>
      </c>
      <c r="V141" s="56">
        <v>4.7372644083665261E-2</v>
      </c>
      <c r="W141" s="30"/>
      <c r="X141" s="30"/>
      <c r="Y141" s="30"/>
      <c r="Z141" s="30"/>
    </row>
    <row r="142" spans="2:26">
      <c r="B142" s="44">
        <f t="shared" si="1"/>
        <v>45787</v>
      </c>
      <c r="C142" s="65" t="str">
        <f>_xlfn.XLOOKUP(WEEKDAY(B142,2),Sheet2!B:B,Sheet2!A:A)</f>
        <v>ΣΑΒΒΑΤΟ</v>
      </c>
      <c r="D142" s="45">
        <v>130</v>
      </c>
      <c r="E142" s="46" t="s">
        <v>1</v>
      </c>
      <c r="F142" s="56">
        <v>1.0058249455546786E-6</v>
      </c>
      <c r="G142" s="56">
        <v>1.1800005417228476E-8</v>
      </c>
      <c r="H142" s="56">
        <v>0.25047448676778217</v>
      </c>
      <c r="I142" s="56">
        <v>6.9162995750282619E-2</v>
      </c>
      <c r="J142" s="56">
        <v>2.9555999846198056E-2</v>
      </c>
      <c r="K142" s="56">
        <v>1.3999999999383247E-8</v>
      </c>
      <c r="L142" s="56">
        <v>5.823156956630271E-7</v>
      </c>
      <c r="M142" s="56">
        <v>1.2240009006347918E-8</v>
      </c>
      <c r="N142" s="56">
        <v>0.23602656909191833</v>
      </c>
      <c r="O142" s="56">
        <v>0.28682072316981166</v>
      </c>
      <c r="P142" s="56">
        <v>1.4693923855446656E-8</v>
      </c>
      <c r="Q142" s="56">
        <v>9.6771486764390957E-2</v>
      </c>
      <c r="R142" s="56">
        <v>0.11048994393227929</v>
      </c>
      <c r="S142" s="56">
        <v>9.1298526697836113E-2</v>
      </c>
      <c r="T142" s="56">
        <v>6.8169086827019054E-2</v>
      </c>
      <c r="U142" s="56">
        <v>1.4850043417169445E-8</v>
      </c>
      <c r="V142" s="56">
        <v>1.4867185260669658E-8</v>
      </c>
      <c r="W142" s="30"/>
      <c r="X142" s="30"/>
      <c r="Y142" s="30"/>
      <c r="Z142" s="30"/>
    </row>
    <row r="143" spans="2:26">
      <c r="B143" s="44">
        <f t="shared" ref="B143:B206" si="2">B142+1</f>
        <v>45788</v>
      </c>
      <c r="C143" s="65" t="str">
        <f>_xlfn.XLOOKUP(WEEKDAY(B143,2),Sheet2!B:B,Sheet2!A:A)</f>
        <v>ΚΥΡΙΑΚΗ</v>
      </c>
      <c r="D143" s="45">
        <v>131</v>
      </c>
      <c r="E143" s="46" t="s">
        <v>1</v>
      </c>
      <c r="F143" s="56">
        <v>1.0058249677591391E-6</v>
      </c>
      <c r="G143" s="56">
        <v>1.1800016519458723E-8</v>
      </c>
      <c r="H143" s="56">
        <v>0.25047533602754468</v>
      </c>
      <c r="I143" s="56">
        <v>6.9163230252144992E-2</v>
      </c>
      <c r="J143" s="56">
        <v>2.9556100058858448E-2</v>
      </c>
      <c r="K143" s="56">
        <v>1.3999999999384571E-8</v>
      </c>
      <c r="L143" s="56">
        <v>5.8231570676525735E-7</v>
      </c>
      <c r="M143" s="56">
        <v>1.2240009006347918E-8</v>
      </c>
      <c r="N143" s="56">
        <v>0.23602527972182985</v>
      </c>
      <c r="O143" s="56">
        <v>1.2152057138337113E-8</v>
      </c>
      <c r="P143" s="56">
        <v>1.4693901650986163E-8</v>
      </c>
      <c r="Q143" s="56">
        <v>9.6770958122682771E-2</v>
      </c>
      <c r="R143" s="56">
        <v>0.11048934034592062</v>
      </c>
      <c r="S143" s="56">
        <v>1.2216705425061036E-8</v>
      </c>
      <c r="T143" s="56">
        <v>1.2257583836827735E-8</v>
      </c>
      <c r="U143" s="56">
        <v>1.4850032314939199E-8</v>
      </c>
      <c r="V143" s="56">
        <v>1.4867174158439411E-8</v>
      </c>
      <c r="W143" s="30"/>
      <c r="X143" s="30"/>
      <c r="Y143" s="30"/>
      <c r="Z143" s="30"/>
    </row>
    <row r="144" spans="2:26">
      <c r="B144" s="44">
        <f t="shared" si="2"/>
        <v>45789</v>
      </c>
      <c r="C144" s="65" t="str">
        <f>_xlfn.XLOOKUP(WEEKDAY(B144,2),Sheet2!B:B,Sheet2!A:A)</f>
        <v>ΔΕΥΤΕΡΑ</v>
      </c>
      <c r="D144" s="45">
        <v>132</v>
      </c>
      <c r="E144" s="46" t="s">
        <v>1</v>
      </c>
      <c r="F144" s="56">
        <v>1.0058249455546786E-6</v>
      </c>
      <c r="G144" s="56">
        <v>1.1799983212767984E-8</v>
      </c>
      <c r="H144" s="56">
        <v>0.25047618492932688</v>
      </c>
      <c r="I144" s="56">
        <v>6.9163464655153106E-2</v>
      </c>
      <c r="J144" s="56">
        <v>2.9556200229252649E-2</v>
      </c>
      <c r="K144" s="56">
        <v>1.3999999999383247E-8</v>
      </c>
      <c r="L144" s="56">
        <v>5.823156956630271E-7</v>
      </c>
      <c r="M144" s="56">
        <v>1.2239986801887426E-8</v>
      </c>
      <c r="N144" s="56">
        <v>0.236021689711019</v>
      </c>
      <c r="O144" s="56">
        <v>0.28681479372054675</v>
      </c>
      <c r="P144" s="56">
        <v>0.34680816293995997</v>
      </c>
      <c r="Q144" s="56">
        <v>9.6769486218239997E-2</v>
      </c>
      <c r="R144" s="56">
        <v>0.11048765977207387</v>
      </c>
      <c r="S144" s="56">
        <v>9.1296639299320859E-2</v>
      </c>
      <c r="T144" s="56">
        <v>6.8167677566621787E-2</v>
      </c>
      <c r="U144" s="56">
        <v>3.4042981605486577E-2</v>
      </c>
      <c r="V144" s="56">
        <v>4.7371203003609974E-2</v>
      </c>
      <c r="W144" s="30"/>
      <c r="X144" s="30"/>
      <c r="Y144" s="30"/>
      <c r="Z144" s="30"/>
    </row>
    <row r="145" spans="2:26">
      <c r="B145" s="44">
        <f t="shared" si="2"/>
        <v>45790</v>
      </c>
      <c r="C145" s="65" t="str">
        <f>_xlfn.XLOOKUP(WEEKDAY(B145,2),Sheet2!B:B,Sheet2!A:A)</f>
        <v>ΤΡΙΤΗ</v>
      </c>
      <c r="D145" s="45">
        <v>133</v>
      </c>
      <c r="E145" s="46" t="s">
        <v>1</v>
      </c>
      <c r="F145" s="56">
        <v>1.0058249455546786E-6</v>
      </c>
      <c r="G145" s="56">
        <v>1.1800005417228476E-8</v>
      </c>
      <c r="H145" s="56">
        <v>0.25047533602754468</v>
      </c>
      <c r="I145" s="56">
        <v>6.9163230252144992E-2</v>
      </c>
      <c r="J145" s="56">
        <v>2.9556100058858448E-2</v>
      </c>
      <c r="K145" s="56">
        <v>1.3999999999384571E-8</v>
      </c>
      <c r="L145" s="56">
        <v>5.823156956630271E-7</v>
      </c>
      <c r="M145" s="56">
        <v>1.2239997904117672E-8</v>
      </c>
      <c r="N145" s="56">
        <v>0.23602168971097459</v>
      </c>
      <c r="O145" s="56">
        <v>0.28681479372052454</v>
      </c>
      <c r="P145" s="56">
        <v>0.34680816293990446</v>
      </c>
      <c r="Q145" s="56">
        <v>9.6769486218228895E-2</v>
      </c>
      <c r="R145" s="56">
        <v>0.11048765977208497</v>
      </c>
      <c r="S145" s="56">
        <v>9.1296639299398574E-2</v>
      </c>
      <c r="T145" s="56">
        <v>6.8167677566632889E-2</v>
      </c>
      <c r="U145" s="56">
        <v>3.4042981605619804E-2</v>
      </c>
      <c r="V145" s="56">
        <v>4.7371203003598872E-2</v>
      </c>
      <c r="W145" s="30"/>
      <c r="X145" s="30"/>
      <c r="Y145" s="30"/>
      <c r="Z145" s="30"/>
    </row>
    <row r="146" spans="2:26">
      <c r="B146" s="44">
        <f t="shared" si="2"/>
        <v>45791</v>
      </c>
      <c r="C146" s="65" t="str">
        <f>_xlfn.XLOOKUP(WEEKDAY(B146,2),Sheet2!B:B,Sheet2!A:A)</f>
        <v>ΤΕΤΑΡΤΗ</v>
      </c>
      <c r="D146" s="45">
        <v>134</v>
      </c>
      <c r="E146" s="46" t="s">
        <v>1</v>
      </c>
      <c r="F146" s="56">
        <v>1.0058249455546786E-6</v>
      </c>
      <c r="G146" s="56">
        <v>1.1800027621688969E-8</v>
      </c>
      <c r="H146" s="56">
        <v>0.25047278717349464</v>
      </c>
      <c r="I146" s="56">
        <v>6.9162526449806361E-2</v>
      </c>
      <c r="J146" s="56">
        <v>2.9555799294089802E-2</v>
      </c>
      <c r="K146" s="56">
        <v>1.3999999999384571E-8</v>
      </c>
      <c r="L146" s="56">
        <v>5.823156956630271E-7</v>
      </c>
      <c r="M146" s="56">
        <v>1.2240031210808411E-8</v>
      </c>
      <c r="N146" s="56">
        <v>0.2360216897109968</v>
      </c>
      <c r="O146" s="56">
        <v>0.28681479372055785</v>
      </c>
      <c r="P146" s="56">
        <v>0.34680816293994887</v>
      </c>
      <c r="Q146" s="56">
        <v>9.6769486218217793E-2</v>
      </c>
      <c r="R146" s="56">
        <v>0.11048765977209607</v>
      </c>
      <c r="S146" s="56">
        <v>9.1296639299320859E-2</v>
      </c>
      <c r="T146" s="56">
        <v>6.8167677566621787E-2</v>
      </c>
      <c r="U146" s="56">
        <v>3.404298160549768E-2</v>
      </c>
      <c r="V146" s="56">
        <v>4.7371203003598872E-2</v>
      </c>
      <c r="W146" s="30"/>
      <c r="X146" s="30"/>
      <c r="Y146" s="30"/>
      <c r="Z146" s="30"/>
    </row>
    <row r="147" spans="2:26">
      <c r="B147" s="44">
        <f t="shared" si="2"/>
        <v>45792</v>
      </c>
      <c r="C147" s="65" t="str">
        <f>_xlfn.XLOOKUP(WEEKDAY(B147,2),Sheet2!B:B,Sheet2!A:A)</f>
        <v>ΠΕΜΠΤΗ</v>
      </c>
      <c r="D147" s="45">
        <v>135</v>
      </c>
      <c r="E147" s="46" t="s">
        <v>1</v>
      </c>
      <c r="F147" s="56">
        <v>1.0058249566569089E-6</v>
      </c>
      <c r="G147" s="56">
        <v>1.1800005417228476E-8</v>
      </c>
      <c r="H147" s="56">
        <v>0.25047108614466573</v>
      </c>
      <c r="I147" s="56">
        <v>6.9162056753235834E-2</v>
      </c>
      <c r="J147" s="56">
        <v>2.9555598572672537E-2</v>
      </c>
      <c r="K147" s="56">
        <v>1.3999999999383247E-8</v>
      </c>
      <c r="L147" s="56">
        <v>5.823156956630271E-7</v>
      </c>
      <c r="M147" s="56">
        <v>1.2239997904117672E-8</v>
      </c>
      <c r="N147" s="56">
        <v>0.23602399130683294</v>
      </c>
      <c r="O147" s="56">
        <v>0.28681759063186041</v>
      </c>
      <c r="P147" s="56">
        <v>0.34681154488428456</v>
      </c>
      <c r="Q147" s="56">
        <v>9.6770429872528041E-2</v>
      </c>
      <c r="R147" s="56">
        <v>0.11048873720663765</v>
      </c>
      <c r="S147" s="56">
        <v>9.1297529582101689E-2</v>
      </c>
      <c r="T147" s="56">
        <v>6.8168342312380226E-2</v>
      </c>
      <c r="U147" s="56">
        <v>3.4043313566978206E-2</v>
      </c>
      <c r="V147" s="56">
        <v>4.7371664949824588E-2</v>
      </c>
      <c r="W147" s="30"/>
      <c r="X147" s="30"/>
      <c r="Y147" s="30"/>
      <c r="Z147" s="30"/>
    </row>
    <row r="148" spans="2:26">
      <c r="B148" s="44">
        <f t="shared" si="2"/>
        <v>45793</v>
      </c>
      <c r="C148" s="65" t="str">
        <f>_xlfn.XLOOKUP(WEEKDAY(B148,2),Sheet2!B:B,Sheet2!A:A)</f>
        <v>ΠΑΡΑΣΚΕΥΗ</v>
      </c>
      <c r="D148" s="45">
        <v>136</v>
      </c>
      <c r="E148" s="46" t="s">
        <v>1</v>
      </c>
      <c r="F148" s="56">
        <v>1.0058249677591391E-6</v>
      </c>
      <c r="G148" s="56">
        <v>1.1799949906077245E-8</v>
      </c>
      <c r="H148" s="56">
        <v>0.2504702350917043</v>
      </c>
      <c r="I148" s="56">
        <v>6.9161821756247299E-2</v>
      </c>
      <c r="J148" s="56">
        <v>2.9555498148381432E-2</v>
      </c>
      <c r="K148" s="56">
        <v>1.3999999999383909E-8</v>
      </c>
      <c r="L148" s="56">
        <v>5.8231570676525735E-7</v>
      </c>
      <c r="M148" s="56">
        <v>1.2239964597426933E-8</v>
      </c>
      <c r="N148" s="56">
        <v>0.23602785941816418</v>
      </c>
      <c r="O148" s="56">
        <v>0.28682229118101032</v>
      </c>
      <c r="P148" s="56">
        <v>0.34681722865256281</v>
      </c>
      <c r="Q148" s="56">
        <v>9.6772015798174404E-2</v>
      </c>
      <c r="R148" s="56">
        <v>0.11049054796622437</v>
      </c>
      <c r="S148" s="56">
        <v>9.1299025810287482E-2</v>
      </c>
      <c r="T148" s="56">
        <v>6.816945949836839E-2</v>
      </c>
      <c r="U148" s="56">
        <v>3.404387146823673E-2</v>
      </c>
      <c r="V148" s="56">
        <v>4.7372441306570146E-2</v>
      </c>
      <c r="W148" s="30"/>
      <c r="X148" s="30"/>
      <c r="Y148" s="30"/>
      <c r="Z148" s="30"/>
    </row>
    <row r="149" spans="2:26">
      <c r="B149" s="44">
        <f t="shared" si="2"/>
        <v>45794</v>
      </c>
      <c r="C149" s="65" t="str">
        <f>_xlfn.XLOOKUP(WEEKDAY(B149,2),Sheet2!B:B,Sheet2!A:A)</f>
        <v>ΣΑΒΒΑΤΟ</v>
      </c>
      <c r="D149" s="45">
        <v>137</v>
      </c>
      <c r="E149" s="46" t="s">
        <v>1</v>
      </c>
      <c r="F149" s="56">
        <v>1.0058249455546786E-6</v>
      </c>
      <c r="G149" s="56">
        <v>1.1800005417228476E-8</v>
      </c>
      <c r="H149" s="56">
        <v>0.25047108614465463</v>
      </c>
      <c r="I149" s="56">
        <v>6.9162056753224732E-2</v>
      </c>
      <c r="J149" s="56">
        <v>2.9555598572672537E-2</v>
      </c>
      <c r="K149" s="56">
        <v>1.3999999999384571E-8</v>
      </c>
      <c r="L149" s="56">
        <v>5.823156956630271E-7</v>
      </c>
      <c r="M149" s="56">
        <v>1.2240009006347918E-8</v>
      </c>
      <c r="N149" s="56">
        <v>0.23602915070163322</v>
      </c>
      <c r="O149" s="56">
        <v>0.28682386035545626</v>
      </c>
      <c r="P149" s="56">
        <v>1.4693901650986163E-8</v>
      </c>
      <c r="Q149" s="56">
        <v>9.6772545224399487E-2</v>
      </c>
      <c r="R149" s="56">
        <v>0.11049115244833319</v>
      </c>
      <c r="S149" s="56">
        <v>9.1299525293064843E-2</v>
      </c>
      <c r="T149" s="56">
        <v>6.8169832446207668E-2</v>
      </c>
      <c r="U149" s="56">
        <v>1.4850032314939199E-8</v>
      </c>
      <c r="V149" s="56">
        <v>1.4867174158439411E-8</v>
      </c>
      <c r="W149" s="30"/>
      <c r="X149" s="30"/>
      <c r="Y149" s="30"/>
      <c r="Z149" s="30"/>
    </row>
    <row r="150" spans="2:26">
      <c r="B150" s="44">
        <f t="shared" si="2"/>
        <v>45795</v>
      </c>
      <c r="C150" s="65" t="str">
        <f>_xlfn.XLOOKUP(WEEKDAY(B150,2),Sheet2!B:B,Sheet2!A:A)</f>
        <v>ΚΥΡΙΑΚΗ</v>
      </c>
      <c r="D150" s="45">
        <v>138</v>
      </c>
      <c r="E150" s="46" t="s">
        <v>1</v>
      </c>
      <c r="F150" s="56">
        <v>1.0058249455546786E-6</v>
      </c>
      <c r="G150" s="56">
        <v>1.1800027621688969E-8</v>
      </c>
      <c r="H150" s="56">
        <v>0.25047193683851443</v>
      </c>
      <c r="I150" s="56">
        <v>6.9162291651059249E-2</v>
      </c>
      <c r="J150" s="56">
        <v>2.9555698954564225E-2</v>
      </c>
      <c r="K150" s="56">
        <v>1.3999999999383909E-8</v>
      </c>
      <c r="L150" s="56">
        <v>5.8231568456079685E-7</v>
      </c>
      <c r="M150" s="56">
        <v>1.2240009006347918E-8</v>
      </c>
      <c r="N150" s="56">
        <v>0.23603044294336906</v>
      </c>
      <c r="O150" s="56">
        <v>1.2152057138337113E-8</v>
      </c>
      <c r="P150" s="56">
        <v>1.4693923855446656E-8</v>
      </c>
      <c r="Q150" s="56">
        <v>9.6773075043488088E-2</v>
      </c>
      <c r="R150" s="56">
        <v>0.11049175737901651</v>
      </c>
      <c r="S150" s="56">
        <v>1.2216705425061036E-8</v>
      </c>
      <c r="T150" s="56">
        <v>1.2257594939057981E-8</v>
      </c>
      <c r="U150" s="56">
        <v>1.4850043417169445E-8</v>
      </c>
      <c r="V150" s="56">
        <v>1.4867185260669658E-8</v>
      </c>
      <c r="W150" s="30"/>
      <c r="X150" s="30"/>
      <c r="Y150" s="30"/>
      <c r="Z150" s="30"/>
    </row>
    <row r="151" spans="2:26">
      <c r="B151" s="44">
        <f t="shared" si="2"/>
        <v>45796</v>
      </c>
      <c r="C151" s="65" t="str">
        <f>_xlfn.XLOOKUP(WEEKDAY(B151,2),Sheet2!B:B,Sheet2!A:A)</f>
        <v>ΔΕΥΤΕΡΑ</v>
      </c>
      <c r="D151" s="45">
        <v>139</v>
      </c>
      <c r="E151" s="46" t="s">
        <v>1</v>
      </c>
      <c r="F151" s="56">
        <v>1.0058249455546786E-6</v>
      </c>
      <c r="G151" s="56">
        <v>1.1800005417228476E-8</v>
      </c>
      <c r="H151" s="56">
        <v>0.25047108614465463</v>
      </c>
      <c r="I151" s="56">
        <v>6.9162056753224732E-2</v>
      </c>
      <c r="J151" s="56">
        <v>2.9555598572683639E-2</v>
      </c>
      <c r="K151" s="56">
        <v>1.3999999999383909E-8</v>
      </c>
      <c r="L151" s="56">
        <v>5.8231570676525735E-7</v>
      </c>
      <c r="M151" s="56">
        <v>1.2240009006347918E-8</v>
      </c>
      <c r="N151" s="56">
        <v>0.23603145209123433</v>
      </c>
      <c r="O151" s="56">
        <v>0.28682665701615928</v>
      </c>
      <c r="P151" s="56">
        <v>0.34682250769427769</v>
      </c>
      <c r="Q151" s="56">
        <v>9.6773488794121842E-2</v>
      </c>
      <c r="R151" s="56">
        <v>0.11049222978631867</v>
      </c>
      <c r="S151" s="56">
        <v>9.1300415495931819E-2</v>
      </c>
      <c r="T151" s="56">
        <v>6.8170497132391539E-2</v>
      </c>
      <c r="U151" s="56">
        <v>3.4044389642873263E-2</v>
      </c>
      <c r="V151" s="56">
        <v>4.7373162380925926E-2</v>
      </c>
      <c r="W151" s="30"/>
      <c r="X151" s="30"/>
      <c r="Y151" s="30"/>
      <c r="Z151" s="30"/>
    </row>
    <row r="152" spans="2:26">
      <c r="B152" s="44">
        <f t="shared" si="2"/>
        <v>45797</v>
      </c>
      <c r="C152" s="65" t="str">
        <f>_xlfn.XLOOKUP(WEEKDAY(B152,2),Sheet2!B:B,Sheet2!A:A)</f>
        <v>ΤΡΙΤΗ</v>
      </c>
      <c r="D152" s="45">
        <v>140</v>
      </c>
      <c r="E152" s="46" t="s">
        <v>1</v>
      </c>
      <c r="F152" s="56">
        <v>1.0058249455546786E-6</v>
      </c>
      <c r="G152" s="56">
        <v>1.1799972110537738E-8</v>
      </c>
      <c r="H152" s="56">
        <v>0.25047108614466573</v>
      </c>
      <c r="I152" s="56">
        <v>6.9162056753224732E-2</v>
      </c>
      <c r="J152" s="56">
        <v>2.955559857263923E-2</v>
      </c>
      <c r="K152" s="56">
        <v>1.3999999999383909E-8</v>
      </c>
      <c r="L152" s="56">
        <v>5.8231568456079685E-7</v>
      </c>
      <c r="M152" s="56">
        <v>1.223997569965718E-8</v>
      </c>
      <c r="N152" s="56">
        <v>0.23603145209124543</v>
      </c>
      <c r="O152" s="56">
        <v>0.28682665701613708</v>
      </c>
      <c r="P152" s="56">
        <v>0.34682250769425549</v>
      </c>
      <c r="Q152" s="56">
        <v>9.6773488794132945E-2</v>
      </c>
      <c r="R152" s="56">
        <v>0.11049222978634088</v>
      </c>
      <c r="S152" s="56">
        <v>9.1300415495965126E-2</v>
      </c>
      <c r="T152" s="56">
        <v>6.8170497132435948E-2</v>
      </c>
      <c r="U152" s="56">
        <v>3.4044389642895467E-2</v>
      </c>
      <c r="V152" s="56">
        <v>4.7373162380937028E-2</v>
      </c>
      <c r="W152" s="30"/>
      <c r="X152" s="30"/>
      <c r="Y152" s="30"/>
      <c r="Z152" s="30"/>
    </row>
    <row r="153" spans="2:26">
      <c r="B153" s="44">
        <f t="shared" si="2"/>
        <v>45798</v>
      </c>
      <c r="C153" s="65" t="str">
        <f>_xlfn.XLOOKUP(WEEKDAY(B153,2),Sheet2!B:B,Sheet2!A:A)</f>
        <v>ΤΕΤΑΡΤΗ</v>
      </c>
      <c r="D153" s="45">
        <v>141</v>
      </c>
      <c r="E153" s="46" t="s">
        <v>1</v>
      </c>
      <c r="F153" s="56">
        <v>1.0058249677591391E-6</v>
      </c>
      <c r="G153" s="56">
        <v>1.1800005417228476E-8</v>
      </c>
      <c r="H153" s="56">
        <v>0.25047108614464353</v>
      </c>
      <c r="I153" s="56">
        <v>6.9162056753246937E-2</v>
      </c>
      <c r="J153" s="56">
        <v>2.9555598572683639E-2</v>
      </c>
      <c r="K153" s="56">
        <v>1.3999999999383909E-8</v>
      </c>
      <c r="L153" s="56">
        <v>5.8231571786748759E-7</v>
      </c>
      <c r="M153" s="56">
        <v>1.2240009006347918E-8</v>
      </c>
      <c r="N153" s="56">
        <v>0.23603145209123433</v>
      </c>
      <c r="O153" s="56">
        <v>0.28682665701615928</v>
      </c>
      <c r="P153" s="56">
        <v>0.3468225076942888</v>
      </c>
      <c r="Q153" s="56">
        <v>9.6773488794144047E-2</v>
      </c>
      <c r="R153" s="56">
        <v>0.11049222978631867</v>
      </c>
      <c r="S153" s="56">
        <v>9.1300415496020637E-2</v>
      </c>
      <c r="T153" s="56">
        <v>6.8170497132391539E-2</v>
      </c>
      <c r="U153" s="56">
        <v>3.4044389643028694E-2</v>
      </c>
      <c r="V153" s="56">
        <v>4.7373162380925926E-2</v>
      </c>
      <c r="W153" s="30"/>
      <c r="X153" s="30"/>
      <c r="Y153" s="30"/>
      <c r="Z153" s="30"/>
    </row>
    <row r="154" spans="2:26">
      <c r="B154" s="44">
        <f t="shared" si="2"/>
        <v>45799</v>
      </c>
      <c r="C154" s="65" t="str">
        <f>_xlfn.XLOOKUP(WEEKDAY(B154,2),Sheet2!B:B,Sheet2!A:A)</f>
        <v>ΠΕΜΠΤΗ</v>
      </c>
      <c r="D154" s="45">
        <v>142</v>
      </c>
      <c r="E154" s="46" t="s">
        <v>1</v>
      </c>
      <c r="F154" s="56">
        <v>1.0058249455546786E-6</v>
      </c>
      <c r="G154" s="56">
        <v>1.1800005417228476E-8</v>
      </c>
      <c r="H154" s="56">
        <v>0.25047108614466573</v>
      </c>
      <c r="I154" s="56">
        <v>6.9162056753224732E-2</v>
      </c>
      <c r="J154" s="56">
        <v>2.9555598572672537E-2</v>
      </c>
      <c r="K154" s="56">
        <v>1.3999999999385232E-8</v>
      </c>
      <c r="L154" s="56">
        <v>5.8231568456079685E-7</v>
      </c>
      <c r="M154" s="56">
        <v>1.2240009006347918E-8</v>
      </c>
      <c r="N154" s="56">
        <v>0.23603145209124543</v>
      </c>
      <c r="O154" s="56">
        <v>0.28682665701617038</v>
      </c>
      <c r="P154" s="56">
        <v>0.34682250769427769</v>
      </c>
      <c r="Q154" s="56">
        <v>9.6773488794121842E-2</v>
      </c>
      <c r="R154" s="56">
        <v>0.11049222978636308</v>
      </c>
      <c r="S154" s="56">
        <v>9.1300415496065046E-2</v>
      </c>
      <c r="T154" s="56">
        <v>6.8170497132424845E-2</v>
      </c>
      <c r="U154" s="56">
        <v>3.4044389643028694E-2</v>
      </c>
      <c r="V154" s="56">
        <v>4.7373162380948131E-2</v>
      </c>
      <c r="W154" s="30"/>
      <c r="X154" s="30"/>
      <c r="Y154" s="30"/>
      <c r="Z154" s="30"/>
    </row>
    <row r="155" spans="2:26">
      <c r="B155" s="44">
        <f t="shared" si="2"/>
        <v>45800</v>
      </c>
      <c r="C155" s="65" t="str">
        <f>_xlfn.XLOOKUP(WEEKDAY(B155,2),Sheet2!B:B,Sheet2!A:A)</f>
        <v>ΠΑΡΑΣΚΕΥΗ</v>
      </c>
      <c r="D155" s="45">
        <v>143</v>
      </c>
      <c r="E155" s="46" t="s">
        <v>1</v>
      </c>
      <c r="F155" s="56">
        <v>1.0058249455546786E-6</v>
      </c>
      <c r="G155" s="56">
        <v>1.1800027621688969E-8</v>
      </c>
      <c r="H155" s="56">
        <v>0.25046938367944138</v>
      </c>
      <c r="I155" s="56">
        <v>6.916158666002703E-2</v>
      </c>
      <c r="J155" s="56">
        <v>2.9555397681790829E-2</v>
      </c>
      <c r="K155" s="56">
        <v>1.3999999999383247E-8</v>
      </c>
      <c r="L155" s="56">
        <v>5.823156956630271E-7</v>
      </c>
      <c r="M155" s="56">
        <v>1.2240020108578165E-8</v>
      </c>
      <c r="N155" s="56">
        <v>0.23602325226487197</v>
      </c>
      <c r="O155" s="56">
        <v>0.28681669254421172</v>
      </c>
      <c r="P155" s="56">
        <v>0.34681045894265905</v>
      </c>
      <c r="Q155" s="56">
        <v>9.6770126865319828E-2</v>
      </c>
      <c r="R155" s="56">
        <v>0.11048839124262466</v>
      </c>
      <c r="S155" s="56">
        <v>9.1297243712407106E-2</v>
      </c>
      <c r="T155" s="56">
        <v>6.8168128862633459E-2</v>
      </c>
      <c r="U155" s="56">
        <v>3.404320697411034E-2</v>
      </c>
      <c r="V155" s="56">
        <v>4.7371516618965881E-2</v>
      </c>
      <c r="W155" s="30"/>
      <c r="X155" s="30"/>
      <c r="Y155" s="30"/>
      <c r="Z155" s="30"/>
    </row>
    <row r="156" spans="2:26">
      <c r="B156" s="44">
        <f t="shared" si="2"/>
        <v>45801</v>
      </c>
      <c r="C156" s="65" t="str">
        <f>_xlfn.XLOOKUP(WEEKDAY(B156,2),Sheet2!B:B,Sheet2!A:A)</f>
        <v>ΣΑΒΒΑΤΟ</v>
      </c>
      <c r="D156" s="45">
        <v>144</v>
      </c>
      <c r="E156" s="46" t="s">
        <v>1</v>
      </c>
      <c r="F156" s="56">
        <v>1.0058249455546786E-6</v>
      </c>
      <c r="G156" s="56">
        <v>1.1799949906077245E-8</v>
      </c>
      <c r="H156" s="56">
        <v>0.25046938367941918</v>
      </c>
      <c r="I156" s="56">
        <v>6.9161586660004826E-2</v>
      </c>
      <c r="J156" s="56">
        <v>2.9555397681724216E-2</v>
      </c>
      <c r="K156" s="56">
        <v>1.3999999999383247E-8</v>
      </c>
      <c r="L156" s="56">
        <v>5.823156956630271E-7</v>
      </c>
      <c r="M156" s="56">
        <v>1.2239964597426933E-8</v>
      </c>
      <c r="N156" s="56">
        <v>0.23602325226488308</v>
      </c>
      <c r="O156" s="56">
        <v>0.28681669254421172</v>
      </c>
      <c r="P156" s="56">
        <v>1.4693912753216409E-8</v>
      </c>
      <c r="Q156" s="56">
        <v>9.6770126865319828E-2</v>
      </c>
      <c r="R156" s="56">
        <v>0.11048839124260246</v>
      </c>
      <c r="S156" s="56">
        <v>9.1297243712440412E-2</v>
      </c>
      <c r="T156" s="56">
        <v>6.8168128862666766E-2</v>
      </c>
      <c r="U156" s="56">
        <v>1.4850032314939199E-8</v>
      </c>
      <c r="V156" s="56">
        <v>1.4867185260669658E-8</v>
      </c>
      <c r="W156" s="30"/>
      <c r="X156" s="30"/>
      <c r="Y156" s="30"/>
      <c r="Z156" s="30"/>
    </row>
    <row r="157" spans="2:26">
      <c r="B157" s="44">
        <f t="shared" si="2"/>
        <v>45802</v>
      </c>
      <c r="C157" s="65" t="str">
        <f>_xlfn.XLOOKUP(WEEKDAY(B157,2),Sheet2!B:B,Sheet2!A:A)</f>
        <v>ΚΥΡΙΑΚΗ</v>
      </c>
      <c r="D157" s="45">
        <v>145</v>
      </c>
      <c r="E157" s="46" t="s">
        <v>1</v>
      </c>
      <c r="F157" s="56">
        <v>1.0058249566569089E-6</v>
      </c>
      <c r="G157" s="56">
        <v>1.1799983212767984E-8</v>
      </c>
      <c r="H157" s="56">
        <v>0.25046938367944138</v>
      </c>
      <c r="I157" s="56">
        <v>6.916158666002703E-2</v>
      </c>
      <c r="J157" s="56">
        <v>2.9555397681768625E-2</v>
      </c>
      <c r="K157" s="56">
        <v>1.3999999999383909E-8</v>
      </c>
      <c r="L157" s="56">
        <v>5.823156956630271E-7</v>
      </c>
      <c r="M157" s="56">
        <v>1.223997569965718E-8</v>
      </c>
      <c r="N157" s="56">
        <v>0.23602094612300561</v>
      </c>
      <c r="O157" s="56">
        <v>1.2152034933876621E-8</v>
      </c>
      <c r="P157" s="56">
        <v>1.4693901650986163E-8</v>
      </c>
      <c r="Q157" s="56">
        <v>9.6769181347156064E-2</v>
      </c>
      <c r="R157" s="56">
        <v>0.11048731167994097</v>
      </c>
      <c r="S157" s="56">
        <v>1.2216683220600544E-8</v>
      </c>
      <c r="T157" s="56">
        <v>1.2257583836827735E-8</v>
      </c>
      <c r="U157" s="56">
        <v>1.4850032314939199E-8</v>
      </c>
      <c r="V157" s="56">
        <v>1.4867174158439411E-8</v>
      </c>
      <c r="W157" s="30"/>
      <c r="X157" s="30"/>
      <c r="Y157" s="30"/>
      <c r="Z157" s="30"/>
    </row>
    <row r="158" spans="2:26">
      <c r="B158" s="44">
        <f t="shared" si="2"/>
        <v>45803</v>
      </c>
      <c r="C158" s="65" t="str">
        <f>_xlfn.XLOOKUP(WEEKDAY(B158,2),Sheet2!B:B,Sheet2!A:A)</f>
        <v>ΔΕΥΤΕΡΑ</v>
      </c>
      <c r="D158" s="45">
        <v>146</v>
      </c>
      <c r="E158" s="46" t="s">
        <v>1</v>
      </c>
      <c r="F158" s="56">
        <v>1.0058249677591391E-6</v>
      </c>
      <c r="G158" s="56">
        <v>1.1800027621688969E-8</v>
      </c>
      <c r="H158" s="56">
        <v>0.2504702350917265</v>
      </c>
      <c r="I158" s="56">
        <v>6.9161821756258401E-2</v>
      </c>
      <c r="J158" s="56">
        <v>2.9555498148448045E-2</v>
      </c>
      <c r="K158" s="56">
        <v>1.3999999999384571E-8</v>
      </c>
      <c r="L158" s="56">
        <v>5.8231570676525735E-7</v>
      </c>
      <c r="M158" s="56">
        <v>1.2240031210808411E-8</v>
      </c>
      <c r="N158" s="56">
        <v>0.23601965692562343</v>
      </c>
      <c r="O158" s="56">
        <v>0.28681232346913221</v>
      </c>
      <c r="P158" s="56">
        <v>0.34680517598327798</v>
      </c>
      <c r="Q158" s="56">
        <v>9.6768652776235697E-2</v>
      </c>
      <c r="R158" s="56">
        <v>0.11048670817443984</v>
      </c>
      <c r="S158" s="56">
        <v>9.1295852995543214E-2</v>
      </c>
      <c r="T158" s="56">
        <v>6.8167090458570723E-2</v>
      </c>
      <c r="U158" s="56">
        <v>3.4042688415047984E-2</v>
      </c>
      <c r="V158" s="56">
        <v>4.7370795009504807E-2</v>
      </c>
      <c r="W158" s="30"/>
      <c r="X158" s="30"/>
      <c r="Y158" s="30"/>
      <c r="Z158" s="30"/>
    </row>
    <row r="159" spans="2:26">
      <c r="B159" s="44">
        <f t="shared" si="2"/>
        <v>45804</v>
      </c>
      <c r="C159" s="65" t="str">
        <f>_xlfn.XLOOKUP(WEEKDAY(B159,2),Sheet2!B:B,Sheet2!A:A)</f>
        <v>ΤΡΙΤΗ</v>
      </c>
      <c r="D159" s="45">
        <v>147</v>
      </c>
      <c r="E159" s="46" t="s">
        <v>1</v>
      </c>
      <c r="F159" s="56">
        <v>1.0058249455546786E-6</v>
      </c>
      <c r="G159" s="56">
        <v>1.1800027621688969E-8</v>
      </c>
      <c r="H159" s="56">
        <v>0.25046938367941918</v>
      </c>
      <c r="I159" s="56">
        <v>6.9161586660015928E-2</v>
      </c>
      <c r="J159" s="56">
        <v>2.9555397681790829E-2</v>
      </c>
      <c r="K159" s="56">
        <v>1.3999999999383909E-8</v>
      </c>
      <c r="L159" s="56">
        <v>5.823156956630271E-7</v>
      </c>
      <c r="M159" s="56">
        <v>1.2240009006347918E-8</v>
      </c>
      <c r="N159" s="56">
        <v>0.23601965692563454</v>
      </c>
      <c r="O159" s="56">
        <v>0.28681232346913221</v>
      </c>
      <c r="P159" s="56">
        <v>0.34680517598327798</v>
      </c>
      <c r="Q159" s="56">
        <v>9.6768652776224595E-2</v>
      </c>
      <c r="R159" s="56">
        <v>0.11048670817446204</v>
      </c>
      <c r="S159" s="56">
        <v>9.1295852995476601E-2</v>
      </c>
      <c r="T159" s="56">
        <v>6.8167090458581825E-2</v>
      </c>
      <c r="U159" s="56">
        <v>3.4042688414936961E-2</v>
      </c>
      <c r="V159" s="56">
        <v>4.7370795009504807E-2</v>
      </c>
      <c r="W159" s="30"/>
      <c r="X159" s="30"/>
      <c r="Y159" s="30"/>
      <c r="Z159" s="30"/>
    </row>
    <row r="160" spans="2:26">
      <c r="B160" s="44">
        <f t="shared" si="2"/>
        <v>45805</v>
      </c>
      <c r="C160" s="65" t="str">
        <f>_xlfn.XLOOKUP(WEEKDAY(B160,2),Sheet2!B:B,Sheet2!A:A)</f>
        <v>ΤΕΤΑΡΤΗ</v>
      </c>
      <c r="D160" s="45">
        <v>148</v>
      </c>
      <c r="E160" s="46" t="s">
        <v>1</v>
      </c>
      <c r="F160" s="56">
        <v>1.0058249455546786E-6</v>
      </c>
      <c r="G160" s="56">
        <v>1.1799972110537738E-8</v>
      </c>
      <c r="H160" s="56">
        <v>0.25046938367944138</v>
      </c>
      <c r="I160" s="56">
        <v>6.9161586660015928E-2</v>
      </c>
      <c r="J160" s="56">
        <v>2.955539768174642E-2</v>
      </c>
      <c r="K160" s="56">
        <v>1.3999999999383247E-8</v>
      </c>
      <c r="L160" s="56">
        <v>5.823156956630271E-7</v>
      </c>
      <c r="M160" s="56">
        <v>1.2239986801887426E-8</v>
      </c>
      <c r="N160" s="56">
        <v>0.23601965692563454</v>
      </c>
      <c r="O160" s="56">
        <v>0.28681232346911001</v>
      </c>
      <c r="P160" s="56">
        <v>0.34680517598328908</v>
      </c>
      <c r="Q160" s="56">
        <v>9.6768652776235697E-2</v>
      </c>
      <c r="R160" s="56">
        <v>0.11048670817440653</v>
      </c>
      <c r="S160" s="56">
        <v>9.1295852995454396E-2</v>
      </c>
      <c r="T160" s="56">
        <v>6.8167090458570723E-2</v>
      </c>
      <c r="U160" s="56">
        <v>3.4042688414925859E-2</v>
      </c>
      <c r="V160" s="56">
        <v>4.7370795009493705E-2</v>
      </c>
      <c r="W160" s="30"/>
      <c r="X160" s="30"/>
      <c r="Y160" s="30"/>
      <c r="Z160" s="30"/>
    </row>
    <row r="161" spans="2:26">
      <c r="B161" s="44">
        <f t="shared" si="2"/>
        <v>45806</v>
      </c>
      <c r="C161" s="65" t="str">
        <f>_xlfn.XLOOKUP(WEEKDAY(B161,2),Sheet2!B:B,Sheet2!A:A)</f>
        <v>ΠΕΜΠΤΗ</v>
      </c>
      <c r="D161" s="45">
        <v>149</v>
      </c>
      <c r="E161" s="46" t="s">
        <v>1</v>
      </c>
      <c r="F161" s="56">
        <v>1.0058249455546786E-6</v>
      </c>
      <c r="G161" s="56">
        <v>1.1800005417228476E-8</v>
      </c>
      <c r="H161" s="56">
        <v>0.25046938367945248</v>
      </c>
      <c r="I161" s="56">
        <v>6.9161586660015928E-2</v>
      </c>
      <c r="J161" s="56">
        <v>2.9555397681790829E-2</v>
      </c>
      <c r="K161" s="56">
        <v>1.3999999999384571E-8</v>
      </c>
      <c r="L161" s="56">
        <v>5.823156956630271E-7</v>
      </c>
      <c r="M161" s="56">
        <v>1.2240009006347918E-8</v>
      </c>
      <c r="N161" s="56">
        <v>0.23602325226487197</v>
      </c>
      <c r="O161" s="56">
        <v>0.28681669254418951</v>
      </c>
      <c r="P161" s="56">
        <v>0.34681045894262574</v>
      </c>
      <c r="Q161" s="56">
        <v>9.6770126865308725E-2</v>
      </c>
      <c r="R161" s="56">
        <v>0.11048839124263576</v>
      </c>
      <c r="S161" s="56">
        <v>9.129724371252923E-2</v>
      </c>
      <c r="T161" s="56">
        <v>6.8168128862666766E-2</v>
      </c>
      <c r="U161" s="56">
        <v>3.4043206974254669E-2</v>
      </c>
      <c r="V161" s="56">
        <v>4.7371516618999188E-2</v>
      </c>
      <c r="W161" s="30"/>
      <c r="X161" s="30"/>
      <c r="Y161" s="30"/>
      <c r="Z161" s="30"/>
    </row>
    <row r="162" spans="2:26">
      <c r="B162" s="44">
        <f t="shared" si="2"/>
        <v>45807</v>
      </c>
      <c r="C162" s="65" t="str">
        <f>_xlfn.XLOOKUP(WEEKDAY(B162,2),Sheet2!B:B,Sheet2!A:A)</f>
        <v>ΠΑΡΑΣΚΕΥΗ</v>
      </c>
      <c r="D162" s="45">
        <v>150</v>
      </c>
      <c r="E162" s="46" t="s">
        <v>1</v>
      </c>
      <c r="F162" s="56">
        <v>1.0058249455546786E-6</v>
      </c>
      <c r="G162" s="56">
        <v>1.1800005417228476E-8</v>
      </c>
      <c r="H162" s="56">
        <v>0.25046853190758833</v>
      </c>
      <c r="I162" s="56">
        <v>6.9161351464519516E-2</v>
      </c>
      <c r="J162" s="56">
        <v>2.955529717270089E-2</v>
      </c>
      <c r="K162" s="56">
        <v>1.3999999999383909E-8</v>
      </c>
      <c r="L162" s="56">
        <v>5.823156956630271E-7</v>
      </c>
      <c r="M162" s="56">
        <v>1.2239997904117672E-8</v>
      </c>
      <c r="N162" s="56">
        <v>0.2360160615863971</v>
      </c>
      <c r="O162" s="56">
        <v>0.28680795439406381</v>
      </c>
      <c r="P162" s="56">
        <v>0.34679989302393022</v>
      </c>
      <c r="Q162" s="56">
        <v>9.6767178687151567E-2</v>
      </c>
      <c r="R162" s="56">
        <v>0.11048502510625502</v>
      </c>
      <c r="S162" s="56">
        <v>9.1294462278479482E-2</v>
      </c>
      <c r="T162" s="56">
        <v>6.8166052054485782E-2</v>
      </c>
      <c r="U162" s="56">
        <v>3.4042169855719173E-2</v>
      </c>
      <c r="V162" s="56">
        <v>4.7370073400010426E-2</v>
      </c>
      <c r="W162" s="30"/>
      <c r="X162" s="30"/>
      <c r="Y162" s="30"/>
      <c r="Z162" s="30"/>
    </row>
    <row r="163" spans="2:26">
      <c r="B163" s="44">
        <f t="shared" si="2"/>
        <v>45808</v>
      </c>
      <c r="C163" s="65" t="str">
        <f>_xlfn.XLOOKUP(WEEKDAY(B163,2),Sheet2!B:B,Sheet2!A:A)</f>
        <v>ΣΑΒΒΑΤΟ</v>
      </c>
      <c r="D163" s="45">
        <v>151</v>
      </c>
      <c r="E163" s="46" t="s">
        <v>1</v>
      </c>
      <c r="F163" s="56">
        <v>1.0058249677591391E-6</v>
      </c>
      <c r="G163" s="56">
        <v>1.1800005417228476E-8</v>
      </c>
      <c r="H163" s="56">
        <v>0.25046767977603412</v>
      </c>
      <c r="I163" s="56">
        <v>6.916111616969145E-2</v>
      </c>
      <c r="J163" s="56">
        <v>2.9555196621167124E-2</v>
      </c>
      <c r="K163" s="56">
        <v>1.3999999999384571E-8</v>
      </c>
      <c r="L163" s="56">
        <v>5.823156956630271E-7</v>
      </c>
      <c r="M163" s="56">
        <v>1.2240009006347918E-8</v>
      </c>
      <c r="N163" s="56">
        <v>0.23601144224967285</v>
      </c>
      <c r="O163" s="56">
        <v>0.28680234095186385</v>
      </c>
      <c r="P163" s="56">
        <v>1.4693901650986163E-8</v>
      </c>
      <c r="Q163" s="56">
        <v>9.676528475909274E-2</v>
      </c>
      <c r="R163" s="56">
        <v>0.11048286267926199</v>
      </c>
      <c r="S163" s="56">
        <v>9.1292675468013229E-2</v>
      </c>
      <c r="T163" s="56">
        <v>6.8164717899943383E-2</v>
      </c>
      <c r="U163" s="56">
        <v>1.4850043417169445E-8</v>
      </c>
      <c r="V163" s="56">
        <v>1.4867185260669658E-8</v>
      </c>
      <c r="W163" s="30"/>
      <c r="X163" s="30"/>
      <c r="Y163" s="30"/>
      <c r="Z163" s="30"/>
    </row>
    <row r="164" spans="2:26">
      <c r="B164" s="44">
        <f t="shared" si="2"/>
        <v>45809</v>
      </c>
      <c r="C164" s="65" t="str">
        <f>_xlfn.XLOOKUP(WEEKDAY(B164,2),Sheet2!B:B,Sheet2!A:A)</f>
        <v>ΚΥΡΙΑΚΗ</v>
      </c>
      <c r="D164" s="45">
        <v>152</v>
      </c>
      <c r="E164" s="46" t="s">
        <v>1</v>
      </c>
      <c r="F164" s="56">
        <v>1.0058249455546786E-6</v>
      </c>
      <c r="G164" s="56">
        <v>1.1800005417228476E-8</v>
      </c>
      <c r="H164" s="56">
        <v>0.23671211623372823</v>
      </c>
      <c r="I164" s="56">
        <v>6.5362861186590848E-2</v>
      </c>
      <c r="J164" s="56">
        <v>2.7932040123190838E-2</v>
      </c>
      <c r="K164" s="56">
        <v>1.0112359164555127</v>
      </c>
      <c r="L164" s="56">
        <v>0.43179831266421109</v>
      </c>
      <c r="M164" s="56">
        <v>0.20224719273110869</v>
      </c>
      <c r="N164" s="56">
        <v>0.22357794838038236</v>
      </c>
      <c r="O164" s="56">
        <v>1.2152046036106867E-8</v>
      </c>
      <c r="P164" s="56">
        <v>1.4693923855446656E-8</v>
      </c>
      <c r="Q164" s="56">
        <v>9.1667552272667319E-2</v>
      </c>
      <c r="R164" s="56">
        <v>0.10466243336169079</v>
      </c>
      <c r="S164" s="56">
        <v>1.221669432283079E-8</v>
      </c>
      <c r="T164" s="56">
        <v>1.2257594939057981E-8</v>
      </c>
      <c r="U164" s="56">
        <v>1.4850021212708953E-8</v>
      </c>
      <c r="V164" s="56">
        <v>1.4867174158439411E-8</v>
      </c>
      <c r="W164" s="30"/>
      <c r="X164" s="30"/>
      <c r="Y164" s="30"/>
      <c r="Z164" s="30"/>
    </row>
    <row r="165" spans="2:26">
      <c r="B165" s="44">
        <f t="shared" si="2"/>
        <v>45810</v>
      </c>
      <c r="C165" s="65" t="str">
        <f>_xlfn.XLOOKUP(WEEKDAY(B165,2),Sheet2!B:B,Sheet2!A:A)</f>
        <v>ΔΕΥΤΕΡΑ</v>
      </c>
      <c r="D165" s="45">
        <v>153</v>
      </c>
      <c r="E165" s="46" t="s">
        <v>1</v>
      </c>
      <c r="F165" s="56">
        <v>1.0058249455546786E-6</v>
      </c>
      <c r="G165" s="56">
        <v>1.1799972110537738E-8</v>
      </c>
      <c r="H165" s="56">
        <v>0.23671211623375044</v>
      </c>
      <c r="I165" s="56">
        <v>6.5362861186568644E-2</v>
      </c>
      <c r="J165" s="56">
        <v>2.7932040123157531E-2</v>
      </c>
      <c r="K165" s="56">
        <v>1.0112359164555127</v>
      </c>
      <c r="L165" s="56">
        <v>0.43179831266418889</v>
      </c>
      <c r="M165" s="56">
        <v>0.20224719273106428</v>
      </c>
      <c r="N165" s="56">
        <v>0.22357672998835065</v>
      </c>
      <c r="O165" s="56">
        <v>0.27169161347350146</v>
      </c>
      <c r="P165" s="56">
        <v>0.32852165027000835</v>
      </c>
      <c r="Q165" s="56">
        <v>9.1667052731936316E-2</v>
      </c>
      <c r="R165" s="56">
        <v>0.10466186300190916</v>
      </c>
      <c r="S165" s="56">
        <v>8.6482791258557512E-2</v>
      </c>
      <c r="T165" s="56">
        <v>6.4573330516792815E-2</v>
      </c>
      <c r="U165" s="56">
        <v>3.224803321586478E-2</v>
      </c>
      <c r="V165" s="56">
        <v>4.4873413392576555E-2</v>
      </c>
      <c r="W165" s="30"/>
      <c r="X165" s="30"/>
      <c r="Y165" s="30"/>
      <c r="Z165" s="30"/>
    </row>
    <row r="166" spans="2:26">
      <c r="B166" s="44">
        <f t="shared" si="2"/>
        <v>45811</v>
      </c>
      <c r="C166" s="65" t="str">
        <f>_xlfn.XLOOKUP(WEEKDAY(B166,2),Sheet2!B:B,Sheet2!A:A)</f>
        <v>ΤΡΙΤΗ</v>
      </c>
      <c r="D166" s="45">
        <v>154</v>
      </c>
      <c r="E166" s="46" t="s">
        <v>1</v>
      </c>
      <c r="F166" s="56">
        <v>1.0058249566569089E-6</v>
      </c>
      <c r="G166" s="56">
        <v>1.1800005417228476E-8</v>
      </c>
      <c r="H166" s="56">
        <v>0.23671136437112272</v>
      </c>
      <c r="I166" s="56">
        <v>6.536265357850457E-2</v>
      </c>
      <c r="J166" s="56">
        <v>2.7931951403392663E-2</v>
      </c>
      <c r="K166" s="56">
        <v>1.0112359164555127</v>
      </c>
      <c r="L166" s="56">
        <v>0.43179831266419999</v>
      </c>
      <c r="M166" s="56">
        <v>0.20224719273110869</v>
      </c>
      <c r="N166" s="56">
        <v>0.2235745399192246</v>
      </c>
      <c r="O166" s="56">
        <v>0.2716889520900212</v>
      </c>
      <c r="P166" s="56">
        <v>0.32851843220201848</v>
      </c>
      <c r="Q166" s="56">
        <v>9.1666154803604627E-2</v>
      </c>
      <c r="R166" s="56">
        <v>0.10466083777580515</v>
      </c>
      <c r="S166" s="56">
        <v>8.6481944115668341E-2</v>
      </c>
      <c r="T166" s="56">
        <v>6.4572697982090421E-2</v>
      </c>
      <c r="U166" s="56">
        <v>3.2247717340228021E-2</v>
      </c>
      <c r="V166" s="56">
        <v>4.4872973830500928E-2</v>
      </c>
      <c r="W166" s="30"/>
      <c r="X166" s="30"/>
      <c r="Y166" s="30"/>
      <c r="Z166" s="30"/>
    </row>
    <row r="167" spans="2:26">
      <c r="B167" s="44">
        <f t="shared" si="2"/>
        <v>45812</v>
      </c>
      <c r="C167" s="65" t="str">
        <f>_xlfn.XLOOKUP(WEEKDAY(B167,2),Sheet2!B:B,Sheet2!A:A)</f>
        <v>ΤΕΤΑΡΤΗ</v>
      </c>
      <c r="D167" s="45">
        <v>155</v>
      </c>
      <c r="E167" s="46" t="s">
        <v>1</v>
      </c>
      <c r="F167" s="56">
        <v>1.0058249455546786E-6</v>
      </c>
      <c r="G167" s="56">
        <v>1.1800005417228476E-8</v>
      </c>
      <c r="H167" s="56">
        <v>0.2367106121908602</v>
      </c>
      <c r="I167" s="56">
        <v>6.5362445882755082E-2</v>
      </c>
      <c r="J167" s="56">
        <v>2.7931862646135563E-2</v>
      </c>
      <c r="K167" s="56">
        <v>1.0112359164555131</v>
      </c>
      <c r="L167" s="56">
        <v>0.43179831266421109</v>
      </c>
      <c r="M167" s="56">
        <v>0.20224719273110869</v>
      </c>
      <c r="N167" s="56">
        <v>0.2235745399191913</v>
      </c>
      <c r="O167" s="56">
        <v>0.27168895208999899</v>
      </c>
      <c r="P167" s="56">
        <v>0.32851843220197408</v>
      </c>
      <c r="Q167" s="56">
        <v>9.1666154803604627E-2</v>
      </c>
      <c r="R167" s="56">
        <v>0.10466083777580515</v>
      </c>
      <c r="S167" s="56">
        <v>8.6481944115568421E-2</v>
      </c>
      <c r="T167" s="56">
        <v>6.4572697982101523E-2</v>
      </c>
      <c r="U167" s="56">
        <v>3.2247717340094795E-2</v>
      </c>
      <c r="V167" s="56">
        <v>4.4872973830500928E-2</v>
      </c>
      <c r="W167" s="30"/>
      <c r="X167" s="30"/>
      <c r="Y167" s="30"/>
      <c r="Z167" s="30"/>
    </row>
    <row r="168" spans="2:26">
      <c r="B168" s="44">
        <f t="shared" si="2"/>
        <v>45813</v>
      </c>
      <c r="C168" s="65" t="str">
        <f>_xlfn.XLOOKUP(WEEKDAY(B168,2),Sheet2!B:B,Sheet2!A:A)</f>
        <v>ΠΕΜΠΤΗ</v>
      </c>
      <c r="D168" s="45">
        <v>156</v>
      </c>
      <c r="E168" s="46" t="s">
        <v>1</v>
      </c>
      <c r="F168" s="56">
        <v>1.0058249677591391E-6</v>
      </c>
      <c r="G168" s="56">
        <v>1.1800005417228476E-8</v>
      </c>
      <c r="H168" s="56">
        <v>0.2367106121908602</v>
      </c>
      <c r="I168" s="56">
        <v>6.5362445882732878E-2</v>
      </c>
      <c r="J168" s="56">
        <v>2.7931862646113359E-2</v>
      </c>
      <c r="K168" s="56">
        <v>1.011235916455512</v>
      </c>
      <c r="L168" s="56">
        <v>0.43179831266419999</v>
      </c>
      <c r="M168" s="56">
        <v>0.20224719273110869</v>
      </c>
      <c r="N168" s="56">
        <v>0.2235745399192135</v>
      </c>
      <c r="O168" s="56">
        <v>0.27168895209001009</v>
      </c>
      <c r="P168" s="56">
        <v>0.32851843220200738</v>
      </c>
      <c r="Q168" s="56">
        <v>9.1666154803604627E-2</v>
      </c>
      <c r="R168" s="56">
        <v>0.10466083777581625</v>
      </c>
      <c r="S168" s="56">
        <v>8.6481944115657239E-2</v>
      </c>
      <c r="T168" s="56">
        <v>6.4572697982101523E-2</v>
      </c>
      <c r="U168" s="56">
        <v>3.2247717340216919E-2</v>
      </c>
      <c r="V168" s="56">
        <v>4.4872973830523133E-2</v>
      </c>
      <c r="W168" s="30"/>
      <c r="X168" s="30"/>
      <c r="Y168" s="30"/>
      <c r="Z168" s="30"/>
    </row>
    <row r="169" spans="2:26">
      <c r="B169" s="44">
        <f t="shared" si="2"/>
        <v>45814</v>
      </c>
      <c r="C169" s="65" t="str">
        <f>_xlfn.XLOOKUP(WEEKDAY(B169,2),Sheet2!B:B,Sheet2!A:A)</f>
        <v>ΠΑΡΑΣΚΕΥΗ</v>
      </c>
      <c r="D169" s="45">
        <v>157</v>
      </c>
      <c r="E169" s="46" t="s">
        <v>1</v>
      </c>
      <c r="F169" s="56">
        <v>1.0058249455546786E-6</v>
      </c>
      <c r="G169" s="56">
        <v>1.179999431499823E-8</v>
      </c>
      <c r="H169" s="56">
        <v>0.23671061219087131</v>
      </c>
      <c r="I169" s="56">
        <v>6.536244588274398E-2</v>
      </c>
      <c r="J169" s="56">
        <v>2.7931862646124461E-2</v>
      </c>
      <c r="K169" s="56">
        <v>1.0112359164555127</v>
      </c>
      <c r="L169" s="56">
        <v>0.43179831266419999</v>
      </c>
      <c r="M169" s="56">
        <v>0.20224719273110869</v>
      </c>
      <c r="N169" s="56">
        <v>0.22357332279239195</v>
      </c>
      <c r="O169" s="56">
        <v>0.27168747303113472</v>
      </c>
      <c r="P169" s="56">
        <v>0.32851664376672973</v>
      </c>
      <c r="Q169" s="56">
        <v>9.1665655781592026E-2</v>
      </c>
      <c r="R169" s="56">
        <v>0.1046602680082942</v>
      </c>
      <c r="S169" s="56">
        <v>8.6481473317479018E-2</v>
      </c>
      <c r="T169" s="56">
        <v>6.4572346452140827E-2</v>
      </c>
      <c r="U169" s="56">
        <v>3.2247541792740364E-2</v>
      </c>
      <c r="V169" s="56">
        <v>4.4872729544720436E-2</v>
      </c>
      <c r="W169" s="30"/>
      <c r="X169" s="30"/>
      <c r="Y169" s="30"/>
      <c r="Z169" s="30"/>
    </row>
    <row r="170" spans="2:26">
      <c r="B170" s="44">
        <f t="shared" si="2"/>
        <v>45815</v>
      </c>
      <c r="C170" s="65" t="str">
        <f>_xlfn.XLOOKUP(WEEKDAY(B170,2),Sheet2!B:B,Sheet2!A:A)</f>
        <v>ΣΑΒΒΑΤΟ</v>
      </c>
      <c r="D170" s="45">
        <v>158</v>
      </c>
      <c r="E170" s="46" t="s">
        <v>1</v>
      </c>
      <c r="F170" s="56">
        <v>1.0058249455546786E-6</v>
      </c>
      <c r="G170" s="56">
        <v>1.1800027621688969E-8</v>
      </c>
      <c r="H170" s="56">
        <v>0.23671136437111162</v>
      </c>
      <c r="I170" s="56">
        <v>6.536265357850457E-2</v>
      </c>
      <c r="J170" s="56">
        <v>2.793195140342597E-2</v>
      </c>
      <c r="K170" s="56">
        <v>1.0112359164555114</v>
      </c>
      <c r="L170" s="56">
        <v>0.43179831266419999</v>
      </c>
      <c r="M170" s="56">
        <v>0.2022471927311198</v>
      </c>
      <c r="N170" s="56">
        <v>0.2235745399192024</v>
      </c>
      <c r="O170" s="56">
        <v>0.27168895208999899</v>
      </c>
      <c r="P170" s="56">
        <v>1.4693901650986163E-8</v>
      </c>
      <c r="Q170" s="56">
        <v>9.1666154803593525E-2</v>
      </c>
      <c r="R170" s="56">
        <v>0.10466083777582735</v>
      </c>
      <c r="S170" s="56">
        <v>8.6481944115646137E-2</v>
      </c>
      <c r="T170" s="56">
        <v>6.4572697982101523E-2</v>
      </c>
      <c r="U170" s="56">
        <v>1.4850032314939199E-8</v>
      </c>
      <c r="V170" s="56">
        <v>1.4867185260669658E-8</v>
      </c>
      <c r="W170" s="30"/>
      <c r="X170" s="30"/>
      <c r="Y170" s="30"/>
      <c r="Z170" s="30"/>
    </row>
    <row r="171" spans="2:26">
      <c r="B171" s="44">
        <f t="shared" si="2"/>
        <v>45816</v>
      </c>
      <c r="C171" s="65" t="str">
        <f>_xlfn.XLOOKUP(WEEKDAY(B171,2),Sheet2!B:B,Sheet2!A:A)</f>
        <v>ΚΥΡΙΑΚΗ</v>
      </c>
      <c r="D171" s="45">
        <v>159</v>
      </c>
      <c r="E171" s="46" t="s">
        <v>1</v>
      </c>
      <c r="F171" s="56">
        <v>1.0058249455546786E-6</v>
      </c>
      <c r="G171" s="56">
        <v>1.1799983212767984E-8</v>
      </c>
      <c r="H171" s="56">
        <v>0.23671136437112272</v>
      </c>
      <c r="I171" s="56">
        <v>6.536265357850457E-2</v>
      </c>
      <c r="J171" s="56">
        <v>2.7931951403359356E-2</v>
      </c>
      <c r="K171" s="56">
        <v>1.0112359164555149</v>
      </c>
      <c r="L171" s="56">
        <v>0.43179831266419999</v>
      </c>
      <c r="M171" s="56">
        <v>0.20224719273108649</v>
      </c>
      <c r="N171" s="56">
        <v>0.22357672998836176</v>
      </c>
      <c r="O171" s="56">
        <v>1.2152057138337113E-8</v>
      </c>
      <c r="P171" s="56">
        <v>1.4693901650986163E-8</v>
      </c>
      <c r="Q171" s="56">
        <v>9.166705273195852E-2</v>
      </c>
      <c r="R171" s="56">
        <v>0.10466186300190916</v>
      </c>
      <c r="S171" s="56">
        <v>1.2216705425061036E-8</v>
      </c>
      <c r="T171" s="56">
        <v>1.2257583836827735E-8</v>
      </c>
      <c r="U171" s="56">
        <v>1.4850032314939199E-8</v>
      </c>
      <c r="V171" s="56">
        <v>1.4867174158439411E-8</v>
      </c>
      <c r="W171" s="30"/>
      <c r="X171" s="30"/>
      <c r="Y171" s="30"/>
      <c r="Z171" s="30"/>
    </row>
    <row r="172" spans="2:26">
      <c r="B172" s="44">
        <f t="shared" si="2"/>
        <v>45817</v>
      </c>
      <c r="C172" s="65" t="str">
        <f>_xlfn.XLOOKUP(WEEKDAY(B172,2),Sheet2!B:B,Sheet2!A:A)</f>
        <v>ΔΕΥΤΕΡΑ</v>
      </c>
      <c r="D172" s="45">
        <v>160</v>
      </c>
      <c r="E172" s="46" t="s">
        <v>1</v>
      </c>
      <c r="F172" s="56">
        <v>1.0058249677591391E-6</v>
      </c>
      <c r="G172" s="56">
        <v>1.1799983212767984E-8</v>
      </c>
      <c r="H172" s="56">
        <v>0.23671136437112272</v>
      </c>
      <c r="I172" s="56">
        <v>6.5362653578537877E-2</v>
      </c>
      <c r="J172" s="56">
        <v>2.7931951403381561E-2</v>
      </c>
      <c r="K172" s="56">
        <v>1.0112359164555023</v>
      </c>
      <c r="L172" s="56">
        <v>0.43179831266419999</v>
      </c>
      <c r="M172" s="56">
        <v>0.20224719273108649</v>
      </c>
      <c r="N172" s="56">
        <v>0.2235777005842432</v>
      </c>
      <c r="O172" s="56">
        <v>1.2152057138337113E-8</v>
      </c>
      <c r="P172" s="56">
        <v>1.4693923855446656E-8</v>
      </c>
      <c r="Q172" s="56">
        <v>9.1667450676258255E-2</v>
      </c>
      <c r="R172" s="56">
        <v>0.10466231736212528</v>
      </c>
      <c r="S172" s="56">
        <v>1.221669432283079E-8</v>
      </c>
      <c r="T172" s="56">
        <v>1.2257594939057981E-8</v>
      </c>
      <c r="U172" s="56">
        <v>1.4850043417169445E-8</v>
      </c>
      <c r="V172" s="56">
        <v>1.4867185260669658E-8</v>
      </c>
      <c r="W172" s="30"/>
      <c r="X172" s="30"/>
      <c r="Y172" s="30"/>
      <c r="Z172" s="30"/>
    </row>
    <row r="173" spans="2:26">
      <c r="B173" s="44">
        <f t="shared" si="2"/>
        <v>45818</v>
      </c>
      <c r="C173" s="65" t="str">
        <f>_xlfn.XLOOKUP(WEEKDAY(B173,2),Sheet2!B:B,Sheet2!A:A)</f>
        <v>ΤΡΙΤΗ</v>
      </c>
      <c r="D173" s="45">
        <v>161</v>
      </c>
      <c r="E173" s="46" t="s">
        <v>1</v>
      </c>
      <c r="F173" s="56">
        <v>1.0058249455546786E-6</v>
      </c>
      <c r="G173" s="56">
        <v>1.1800016519458723E-8</v>
      </c>
      <c r="H173" s="56">
        <v>0.23671136437112272</v>
      </c>
      <c r="I173" s="56">
        <v>6.536265357850457E-2</v>
      </c>
      <c r="J173" s="56">
        <v>2.7931951403414867E-2</v>
      </c>
      <c r="K173" s="56">
        <v>1.011235916455512</v>
      </c>
      <c r="L173" s="56">
        <v>0.43179831266419999</v>
      </c>
      <c r="M173" s="56">
        <v>0.2022471927311198</v>
      </c>
      <c r="N173" s="56">
        <v>0.2235777005842432</v>
      </c>
      <c r="O173" s="56">
        <v>0.27169279294670945</v>
      </c>
      <c r="P173" s="56">
        <v>0.32852307645496737</v>
      </c>
      <c r="Q173" s="56">
        <v>9.1667450676258255E-2</v>
      </c>
      <c r="R173" s="56">
        <v>0.10466231736212528</v>
      </c>
      <c r="S173" s="56">
        <v>8.6483166695783265E-2</v>
      </c>
      <c r="T173" s="56">
        <v>6.457361084380997E-2</v>
      </c>
      <c r="U173" s="56">
        <v>3.2248173205817743E-2</v>
      </c>
      <c r="V173" s="56">
        <v>4.4873608197881776E-2</v>
      </c>
      <c r="W173" s="30"/>
      <c r="X173" s="30"/>
      <c r="Y173" s="30"/>
      <c r="Z173" s="30"/>
    </row>
    <row r="174" spans="2:26">
      <c r="B174" s="44">
        <f t="shared" si="2"/>
        <v>45819</v>
      </c>
      <c r="C174" s="65" t="str">
        <f>_xlfn.XLOOKUP(WEEKDAY(B174,2),Sheet2!B:B,Sheet2!A:A)</f>
        <v>ΤΕΤΑΡΤΗ</v>
      </c>
      <c r="D174" s="45">
        <v>162</v>
      </c>
      <c r="E174" s="46" t="s">
        <v>1</v>
      </c>
      <c r="F174" s="56">
        <v>1.0058249455546786E-6</v>
      </c>
      <c r="G174" s="56">
        <v>1.1800005417228476E-8</v>
      </c>
      <c r="H174" s="56">
        <v>0.23671136437112272</v>
      </c>
      <c r="I174" s="56">
        <v>6.536265357850457E-2</v>
      </c>
      <c r="J174" s="56">
        <v>2.7931951403392663E-2</v>
      </c>
      <c r="K174" s="56">
        <v>1.011235916455512</v>
      </c>
      <c r="L174" s="56">
        <v>0.43179831266419999</v>
      </c>
      <c r="M174" s="56">
        <v>0.20224719273110869</v>
      </c>
      <c r="N174" s="56">
        <v>0.2235777005842321</v>
      </c>
      <c r="O174" s="56">
        <v>0.27169279294670945</v>
      </c>
      <c r="P174" s="56">
        <v>0.32852307645495626</v>
      </c>
      <c r="Q174" s="56">
        <v>9.1667450676258255E-2</v>
      </c>
      <c r="R174" s="56">
        <v>0.10466231736212528</v>
      </c>
      <c r="S174" s="56">
        <v>8.6483166695827673E-2</v>
      </c>
      <c r="T174" s="56">
        <v>6.4573610843787765E-2</v>
      </c>
      <c r="U174" s="56">
        <v>3.224817320595097E-2</v>
      </c>
      <c r="V174" s="56">
        <v>4.4873608197859571E-2</v>
      </c>
      <c r="W174" s="30"/>
      <c r="X174" s="30"/>
      <c r="Y174" s="30"/>
      <c r="Z174" s="30"/>
    </row>
    <row r="175" spans="2:26">
      <c r="B175" s="44">
        <f t="shared" si="2"/>
        <v>45820</v>
      </c>
      <c r="C175" s="65" t="str">
        <f>_xlfn.XLOOKUP(WEEKDAY(B175,2),Sheet2!B:B,Sheet2!A:A)</f>
        <v>ΠΕΜΠΤΗ</v>
      </c>
      <c r="D175" s="45">
        <v>163</v>
      </c>
      <c r="E175" s="46" t="s">
        <v>1</v>
      </c>
      <c r="F175" s="56">
        <v>1.0058249455546786E-6</v>
      </c>
      <c r="G175" s="56">
        <v>1.1799983212767984E-8</v>
      </c>
      <c r="H175" s="56">
        <v>0.23673539510764563</v>
      </c>
      <c r="I175" s="56">
        <v>6.5369289065630998E-2</v>
      </c>
      <c r="J175" s="56">
        <v>2.7934787030292618E-2</v>
      </c>
      <c r="K175" s="56">
        <v>1.0112359164555038</v>
      </c>
      <c r="L175" s="56">
        <v>0.43179831266419999</v>
      </c>
      <c r="M175" s="56">
        <v>0.20224719273107539</v>
      </c>
      <c r="N175" s="56">
        <v>0.2235777005842543</v>
      </c>
      <c r="O175" s="56">
        <v>0.27169279294670945</v>
      </c>
      <c r="P175" s="56">
        <v>0.32852307645496737</v>
      </c>
      <c r="Q175" s="56">
        <v>9.1667450676258255E-2</v>
      </c>
      <c r="R175" s="56">
        <v>0.10466231736212528</v>
      </c>
      <c r="S175" s="56">
        <v>8.6483166695749958E-2</v>
      </c>
      <c r="T175" s="56">
        <v>6.4573610843787765E-2</v>
      </c>
      <c r="U175" s="56">
        <v>3.2248173205806641E-2</v>
      </c>
      <c r="V175" s="56">
        <v>4.4873608197870674E-2</v>
      </c>
      <c r="W175" s="30"/>
      <c r="X175" s="30"/>
      <c r="Y175" s="30"/>
      <c r="Z175" s="30"/>
    </row>
    <row r="176" spans="2:26">
      <c r="B176" s="44">
        <f t="shared" si="2"/>
        <v>45821</v>
      </c>
      <c r="C176" s="65" t="str">
        <f>_xlfn.XLOOKUP(WEEKDAY(B176,2),Sheet2!B:B,Sheet2!A:A)</f>
        <v>ΠΑΡΑΣΚΕΥΗ</v>
      </c>
      <c r="D176" s="45">
        <v>164</v>
      </c>
      <c r="E176" s="46" t="s">
        <v>1</v>
      </c>
      <c r="F176" s="56">
        <v>1.0058249566569089E-6</v>
      </c>
      <c r="G176" s="56">
        <v>1.1800027621688969E-8</v>
      </c>
      <c r="H176" s="56">
        <v>0.23673539510761232</v>
      </c>
      <c r="I176" s="56">
        <v>6.5369289065630998E-2</v>
      </c>
      <c r="J176" s="56">
        <v>2.7934787030314823E-2</v>
      </c>
      <c r="K176" s="56">
        <v>1.0112359164555134</v>
      </c>
      <c r="L176" s="56">
        <v>0.43179831266419999</v>
      </c>
      <c r="M176" s="56">
        <v>0.2022471927311309</v>
      </c>
      <c r="N176" s="56">
        <v>0.22357916767760111</v>
      </c>
      <c r="O176" s="56">
        <v>0.271694575766257</v>
      </c>
      <c r="P176" s="56">
        <v>0.32852523218884766</v>
      </c>
      <c r="Q176" s="56">
        <v>9.1668052184545878E-2</v>
      </c>
      <c r="R176" s="56">
        <v>0.10466300414521124</v>
      </c>
      <c r="S176" s="56">
        <v>8.64837341837843E-2</v>
      </c>
      <c r="T176" s="56">
        <v>6.4574034568964933E-2</v>
      </c>
      <c r="U176" s="56">
        <v>3.2248384806232711E-2</v>
      </c>
      <c r="V176" s="56">
        <v>4.4873902653674858E-2</v>
      </c>
      <c r="W176" s="30"/>
      <c r="X176" s="30"/>
      <c r="Y176" s="30"/>
      <c r="Z176" s="30"/>
    </row>
    <row r="177" spans="2:26">
      <c r="B177" s="44">
        <f t="shared" si="2"/>
        <v>45822</v>
      </c>
      <c r="C177" s="65" t="str">
        <f>_xlfn.XLOOKUP(WEEKDAY(B177,2),Sheet2!B:B,Sheet2!A:A)</f>
        <v>ΣΑΒΒΑΤΟ</v>
      </c>
      <c r="D177" s="45">
        <v>165</v>
      </c>
      <c r="E177" s="46" t="s">
        <v>1</v>
      </c>
      <c r="F177" s="56">
        <v>1.0058249677591391E-6</v>
      </c>
      <c r="G177" s="56">
        <v>1.179999431499823E-8</v>
      </c>
      <c r="H177" s="56">
        <v>0.23673688773926393</v>
      </c>
      <c r="I177" s="56">
        <v>6.5369701218553899E-2</v>
      </c>
      <c r="J177" s="56">
        <v>2.7934963160836102E-2</v>
      </c>
      <c r="K177" s="56">
        <v>1.0112359164555107</v>
      </c>
      <c r="L177" s="56">
        <v>0.43179831266419999</v>
      </c>
      <c r="M177" s="56">
        <v>0.20224719273109759</v>
      </c>
      <c r="N177" s="56">
        <v>0.22357794838038236</v>
      </c>
      <c r="O177" s="56">
        <v>0.27169309406988029</v>
      </c>
      <c r="P177" s="56">
        <v>1.4693912753216409E-8</v>
      </c>
      <c r="Q177" s="56">
        <v>9.1667552272678421E-2</v>
      </c>
      <c r="R177" s="56">
        <v>0.10466243336169079</v>
      </c>
      <c r="S177" s="56">
        <v>8.6483262546055428E-2</v>
      </c>
      <c r="T177" s="56">
        <v>6.4573682412172317E-2</v>
      </c>
      <c r="U177" s="56">
        <v>1.4850043417169445E-8</v>
      </c>
      <c r="V177" s="56">
        <v>1.4867185260669658E-8</v>
      </c>
      <c r="W177" s="30"/>
      <c r="X177" s="30"/>
      <c r="Y177" s="30"/>
      <c r="Z177" s="30"/>
    </row>
    <row r="178" spans="2:26">
      <c r="B178" s="44">
        <f t="shared" si="2"/>
        <v>45823</v>
      </c>
      <c r="C178" s="65" t="str">
        <f>_xlfn.XLOOKUP(WEEKDAY(B178,2),Sheet2!B:B,Sheet2!A:A)</f>
        <v>ΚΥΡΙΑΚΗ</v>
      </c>
      <c r="D178" s="45">
        <v>166</v>
      </c>
      <c r="E178" s="46" t="s">
        <v>1</v>
      </c>
      <c r="F178" s="56">
        <v>1.0058249455546786E-6</v>
      </c>
      <c r="G178" s="56">
        <v>1.1799983212767984E-8</v>
      </c>
      <c r="H178" s="56">
        <v>0.23675866415507896</v>
      </c>
      <c r="I178" s="56">
        <v>6.5375714231352688E-2</v>
      </c>
      <c r="J178" s="56">
        <v>2.7937532777877472E-2</v>
      </c>
      <c r="K178" s="56">
        <v>1.0112359164555051</v>
      </c>
      <c r="L178" s="56">
        <v>0.43179831266419999</v>
      </c>
      <c r="M178" s="56">
        <v>0.20224719273108649</v>
      </c>
      <c r="N178" s="56">
        <v>0.22357794838038236</v>
      </c>
      <c r="O178" s="56">
        <v>1.2152057138337113E-8</v>
      </c>
      <c r="P178" s="56">
        <v>1.4693912753216409E-8</v>
      </c>
      <c r="Q178" s="56">
        <v>9.1667552272678421E-2</v>
      </c>
      <c r="R178" s="56">
        <v>0.10466243336167969</v>
      </c>
      <c r="S178" s="56">
        <v>1.221669432283079E-8</v>
      </c>
      <c r="T178" s="56">
        <v>1.2257583836827735E-8</v>
      </c>
      <c r="U178" s="56">
        <v>1.4850021212708953E-8</v>
      </c>
      <c r="V178" s="56">
        <v>1.4867174158439411E-8</v>
      </c>
      <c r="W178" s="30"/>
      <c r="X178" s="30"/>
      <c r="Y178" s="30"/>
      <c r="Z178" s="30"/>
    </row>
    <row r="179" spans="2:26">
      <c r="B179" s="44">
        <f t="shared" si="2"/>
        <v>45824</v>
      </c>
      <c r="C179" s="65" t="str">
        <f>_xlfn.XLOOKUP(WEEKDAY(B179,2),Sheet2!B:B,Sheet2!A:A)</f>
        <v>ΔΕΥΤΕΡΑ</v>
      </c>
      <c r="D179" s="45">
        <v>167</v>
      </c>
      <c r="E179" s="46" t="s">
        <v>1</v>
      </c>
      <c r="F179" s="56">
        <v>1.0058249455546786E-6</v>
      </c>
      <c r="G179" s="56">
        <v>1.1800005417228476E-8</v>
      </c>
      <c r="H179" s="56">
        <v>0.23675866415506786</v>
      </c>
      <c r="I179" s="56">
        <v>6.5375714231352688E-2</v>
      </c>
      <c r="J179" s="56">
        <v>2.7937532777910778E-2</v>
      </c>
      <c r="K179" s="56">
        <v>1.0112359164555107</v>
      </c>
      <c r="L179" s="56">
        <v>0.43179831266419999</v>
      </c>
      <c r="M179" s="56">
        <v>0.20224719273109759</v>
      </c>
      <c r="N179" s="56">
        <v>0.2235745399192135</v>
      </c>
      <c r="O179" s="56">
        <v>0.27168895209001009</v>
      </c>
      <c r="P179" s="56">
        <v>0.32851843220199628</v>
      </c>
      <c r="Q179" s="56">
        <v>9.1666154803604627E-2</v>
      </c>
      <c r="R179" s="56">
        <v>0.10466083777581625</v>
      </c>
      <c r="S179" s="56">
        <v>8.6481944115579523E-2</v>
      </c>
      <c r="T179" s="56">
        <v>6.4572697982101523E-2</v>
      </c>
      <c r="U179" s="56">
        <v>3.2247717340094795E-2</v>
      </c>
      <c r="V179" s="56">
        <v>4.4872973830500928E-2</v>
      </c>
      <c r="W179" s="30"/>
      <c r="X179" s="30"/>
      <c r="Y179" s="30"/>
      <c r="Z179" s="30"/>
    </row>
    <row r="180" spans="2:26">
      <c r="B180" s="44">
        <f t="shared" si="2"/>
        <v>45825</v>
      </c>
      <c r="C180" s="65" t="str">
        <f>_xlfn.XLOOKUP(WEEKDAY(B180,2),Sheet2!B:B,Sheet2!A:A)</f>
        <v>ΤΡΙΤΗ</v>
      </c>
      <c r="D180" s="45">
        <v>168</v>
      </c>
      <c r="E180" s="46" t="s">
        <v>1</v>
      </c>
      <c r="F180" s="56">
        <v>1.0058249455546786E-6</v>
      </c>
      <c r="G180" s="56">
        <v>1.1800005417228476E-8</v>
      </c>
      <c r="H180" s="56">
        <v>0.23675866415507896</v>
      </c>
      <c r="I180" s="56">
        <v>6.5375714231352688E-2</v>
      </c>
      <c r="J180" s="56">
        <v>2.7937532777899676E-2</v>
      </c>
      <c r="K180" s="56">
        <v>1.0112359164555023</v>
      </c>
      <c r="L180" s="56">
        <v>0.43179831266419999</v>
      </c>
      <c r="M180" s="56">
        <v>0.20224719273110869</v>
      </c>
      <c r="N180" s="56">
        <v>0.2235745399192024</v>
      </c>
      <c r="O180" s="56">
        <v>0.27168895208998789</v>
      </c>
      <c r="P180" s="56">
        <v>0.32851843220197408</v>
      </c>
      <c r="Q180" s="56">
        <v>9.1666154803582423E-2</v>
      </c>
      <c r="R180" s="56">
        <v>0.10466083777579405</v>
      </c>
      <c r="S180" s="56">
        <v>8.6481944115657239E-2</v>
      </c>
      <c r="T180" s="56">
        <v>6.4572697982101523E-2</v>
      </c>
      <c r="U180" s="56">
        <v>3.2247717340228021E-2</v>
      </c>
      <c r="V180" s="56">
        <v>4.4872973830512031E-2</v>
      </c>
      <c r="W180" s="30"/>
      <c r="X180" s="30"/>
      <c r="Y180" s="30"/>
      <c r="Z180" s="30"/>
    </row>
    <row r="181" spans="2:26">
      <c r="B181" s="44">
        <f t="shared" si="2"/>
        <v>45826</v>
      </c>
      <c r="C181" s="65" t="str">
        <f>_xlfn.XLOOKUP(WEEKDAY(B181,2),Sheet2!B:B,Sheet2!A:A)</f>
        <v>ΤΕΤΑΡΤΗ</v>
      </c>
      <c r="D181" s="45">
        <v>169</v>
      </c>
      <c r="E181" s="46" t="s">
        <v>1</v>
      </c>
      <c r="F181" s="56">
        <v>1.0058249455546786E-6</v>
      </c>
      <c r="G181" s="56">
        <v>1.1799983212767984E-8</v>
      </c>
      <c r="H181" s="56">
        <v>0.23675866415507896</v>
      </c>
      <c r="I181" s="56">
        <v>6.5375714231352688E-2</v>
      </c>
      <c r="J181" s="56">
        <v>2.7937532777877472E-2</v>
      </c>
      <c r="K181" s="56">
        <v>1.0112359164555134</v>
      </c>
      <c r="L181" s="56">
        <v>0.43179831266418889</v>
      </c>
      <c r="M181" s="56">
        <v>0.20224719273109759</v>
      </c>
      <c r="N181" s="56">
        <v>0.2235745399192246</v>
      </c>
      <c r="O181" s="56">
        <v>0.2716889520900323</v>
      </c>
      <c r="P181" s="56">
        <v>0.32851843220201848</v>
      </c>
      <c r="Q181" s="56">
        <v>9.1666154803604627E-2</v>
      </c>
      <c r="R181" s="56">
        <v>0.10466083777580515</v>
      </c>
      <c r="S181" s="56">
        <v>8.6481944115579523E-2</v>
      </c>
      <c r="T181" s="56">
        <v>6.4572697982090421E-2</v>
      </c>
      <c r="U181" s="56">
        <v>3.2247717340094795E-2</v>
      </c>
      <c r="V181" s="56">
        <v>4.4872973830512031E-2</v>
      </c>
      <c r="W181" s="30"/>
      <c r="X181" s="30"/>
      <c r="Y181" s="30"/>
      <c r="Z181" s="30"/>
    </row>
    <row r="182" spans="2:26">
      <c r="B182" s="44">
        <f t="shared" si="2"/>
        <v>45827</v>
      </c>
      <c r="C182" s="65" t="str">
        <f>_xlfn.XLOOKUP(WEEKDAY(B182,2),Sheet2!B:B,Sheet2!A:A)</f>
        <v>ΠΕΜΠΤΗ</v>
      </c>
      <c r="D182" s="45">
        <v>170</v>
      </c>
      <c r="E182" s="46" t="s">
        <v>1</v>
      </c>
      <c r="F182" s="56">
        <v>1.0058249677591391E-6</v>
      </c>
      <c r="G182" s="56">
        <v>1.179999431499823E-8</v>
      </c>
      <c r="H182" s="56">
        <v>0.23675940556076025</v>
      </c>
      <c r="I182" s="56">
        <v>6.5375918952015333E-2</v>
      </c>
      <c r="J182" s="56">
        <v>2.7937620263773777E-2</v>
      </c>
      <c r="K182" s="56">
        <v>1.0112359164555023</v>
      </c>
      <c r="L182" s="56">
        <v>0.43179831266421109</v>
      </c>
      <c r="M182" s="56">
        <v>0.20224719273109759</v>
      </c>
      <c r="N182" s="56">
        <v>0.22357332279236974</v>
      </c>
      <c r="O182" s="56">
        <v>0.27168747303110141</v>
      </c>
      <c r="P182" s="56">
        <v>0.32851664376668532</v>
      </c>
      <c r="Q182" s="56">
        <v>9.1665655781603128E-2</v>
      </c>
      <c r="R182" s="56">
        <v>0.1046602680083053</v>
      </c>
      <c r="S182" s="56">
        <v>8.6481473317545632E-2</v>
      </c>
      <c r="T182" s="56">
        <v>6.457234645215193E-2</v>
      </c>
      <c r="U182" s="56">
        <v>3.2247541792873591E-2</v>
      </c>
      <c r="V182" s="56">
        <v>4.4872729544731538E-2</v>
      </c>
      <c r="W182" s="30"/>
      <c r="X182" s="30"/>
      <c r="Y182" s="30"/>
      <c r="Z182" s="30"/>
    </row>
    <row r="183" spans="2:26">
      <c r="B183" s="44">
        <f t="shared" si="2"/>
        <v>45828</v>
      </c>
      <c r="C183" s="65" t="str">
        <f>_xlfn.XLOOKUP(WEEKDAY(B183,2),Sheet2!B:B,Sheet2!A:A)</f>
        <v>ΠΑΡΑΣΚΕΥΗ</v>
      </c>
      <c r="D183" s="45">
        <v>171</v>
      </c>
      <c r="E183" s="46" t="s">
        <v>1</v>
      </c>
      <c r="F183" s="56">
        <v>1.0058249455546786E-6</v>
      </c>
      <c r="G183" s="56">
        <v>1.1800005417228476E-8</v>
      </c>
      <c r="H183" s="56">
        <v>0.23675940556077135</v>
      </c>
      <c r="I183" s="56">
        <v>6.5375918951993128E-2</v>
      </c>
      <c r="J183" s="56">
        <v>2.7937620263773777E-2</v>
      </c>
      <c r="K183" s="56">
        <v>1.0112359164555023</v>
      </c>
      <c r="L183" s="56">
        <v>0.43179831266418889</v>
      </c>
      <c r="M183" s="56">
        <v>0.20224719273109759</v>
      </c>
      <c r="N183" s="56">
        <v>0.22357672998837286</v>
      </c>
      <c r="O183" s="56">
        <v>0.27169161347353477</v>
      </c>
      <c r="P183" s="56">
        <v>0.32852165027007496</v>
      </c>
      <c r="Q183" s="56">
        <v>9.1667052731936316E-2</v>
      </c>
      <c r="R183" s="56">
        <v>0.10466186300194247</v>
      </c>
      <c r="S183" s="56">
        <v>8.6482791258568614E-2</v>
      </c>
      <c r="T183" s="56">
        <v>6.4573330516792815E-2</v>
      </c>
      <c r="U183" s="56">
        <v>3.2248033215853678E-2</v>
      </c>
      <c r="V183" s="56">
        <v>4.4873413392554351E-2</v>
      </c>
      <c r="W183" s="30"/>
      <c r="X183" s="30"/>
      <c r="Y183" s="30"/>
      <c r="Z183" s="30"/>
    </row>
    <row r="184" spans="2:26">
      <c r="B184" s="44">
        <f t="shared" si="2"/>
        <v>45829</v>
      </c>
      <c r="C184" s="65" t="str">
        <f>_xlfn.XLOOKUP(WEEKDAY(B184,2),Sheet2!B:B,Sheet2!A:A)</f>
        <v>ΣΑΒΒΑΤΟ</v>
      </c>
      <c r="D184" s="45">
        <v>172</v>
      </c>
      <c r="E184" s="46" t="s">
        <v>1</v>
      </c>
      <c r="F184" s="56">
        <v>1.0058249455546786E-6</v>
      </c>
      <c r="G184" s="56">
        <v>1.1800027621688969E-8</v>
      </c>
      <c r="H184" s="56">
        <v>0.23675940556076025</v>
      </c>
      <c r="I184" s="56">
        <v>6.5375918951993128E-2</v>
      </c>
      <c r="J184" s="56">
        <v>2.7937620263784879E-2</v>
      </c>
      <c r="K184" s="56">
        <v>1.0112359164555134</v>
      </c>
      <c r="L184" s="56">
        <v>0.43179831266419999</v>
      </c>
      <c r="M184" s="56">
        <v>0.2022471927311309</v>
      </c>
      <c r="N184" s="56">
        <v>0.22357526759660962</v>
      </c>
      <c r="O184" s="56">
        <v>0.27168983636740585</v>
      </c>
      <c r="P184" s="56">
        <v>1.4693912753216409E-8</v>
      </c>
      <c r="Q184" s="56">
        <v>9.166645315132893E-2</v>
      </c>
      <c r="R184" s="56">
        <v>0.10466117841979594</v>
      </c>
      <c r="S184" s="56">
        <v>8.6482225589323836E-2</v>
      </c>
      <c r="T184" s="56">
        <v>6.4572908149518327E-2</v>
      </c>
      <c r="U184" s="56">
        <v>1.4850032314939199E-8</v>
      </c>
      <c r="V184" s="56">
        <v>1.4867185260669658E-8</v>
      </c>
      <c r="W184" s="30"/>
      <c r="X184" s="30"/>
      <c r="Y184" s="30"/>
      <c r="Z184" s="30"/>
    </row>
    <row r="185" spans="2:26">
      <c r="B185" s="44">
        <f t="shared" si="2"/>
        <v>45830</v>
      </c>
      <c r="C185" s="65" t="str">
        <f>_xlfn.XLOOKUP(WEEKDAY(B185,2),Sheet2!B:B,Sheet2!A:A)</f>
        <v>ΚΥΡΙΑΚΗ</v>
      </c>
      <c r="D185" s="45">
        <v>173</v>
      </c>
      <c r="E185" s="46" t="s">
        <v>1</v>
      </c>
      <c r="F185" s="56">
        <v>1.0058249566569089E-6</v>
      </c>
      <c r="G185" s="56">
        <v>1.1799983212767984E-8</v>
      </c>
      <c r="H185" s="56">
        <v>0.23675940556077135</v>
      </c>
      <c r="I185" s="56">
        <v>6.5375918952015333E-2</v>
      </c>
      <c r="J185" s="56">
        <v>2.7937620263762675E-2</v>
      </c>
      <c r="K185" s="56">
        <v>1.0112359164555023</v>
      </c>
      <c r="L185" s="56">
        <v>0.43179831266419999</v>
      </c>
      <c r="M185" s="56">
        <v>0.20224719273108649</v>
      </c>
      <c r="N185" s="56">
        <v>0.22357405245495565</v>
      </c>
      <c r="O185" s="56">
        <v>1.2152046036106867E-8</v>
      </c>
      <c r="P185" s="56">
        <v>1.4693912753216409E-8</v>
      </c>
      <c r="Q185" s="56">
        <v>9.1665954943254135E-2</v>
      </c>
      <c r="R185" s="56">
        <v>0.10466060958158607</v>
      </c>
      <c r="S185" s="56">
        <v>1.221669432283079E-8</v>
      </c>
      <c r="T185" s="56">
        <v>1.2257594939057981E-8</v>
      </c>
      <c r="U185" s="56">
        <v>1.4850032314939199E-8</v>
      </c>
      <c r="V185" s="56">
        <v>1.4867185260669658E-8</v>
      </c>
      <c r="W185" s="30"/>
      <c r="X185" s="30"/>
      <c r="Y185" s="30"/>
      <c r="Z185" s="30"/>
    </row>
    <row r="186" spans="2:26">
      <c r="B186" s="44">
        <f t="shared" si="2"/>
        <v>45831</v>
      </c>
      <c r="C186" s="65" t="str">
        <f>_xlfn.XLOOKUP(WEEKDAY(B186,2),Sheet2!B:B,Sheet2!A:A)</f>
        <v>ΔΕΥΤΕΡΑ</v>
      </c>
      <c r="D186" s="45">
        <v>174</v>
      </c>
      <c r="E186" s="46" t="s">
        <v>1</v>
      </c>
      <c r="F186" s="56">
        <v>1.0058249455546786E-6</v>
      </c>
      <c r="G186" s="56">
        <v>1.1800016519458723E-8</v>
      </c>
      <c r="H186" s="56">
        <v>0.23675940556076025</v>
      </c>
      <c r="I186" s="56">
        <v>6.5375918951993128E-2</v>
      </c>
      <c r="J186" s="56">
        <v>2.7937620263784879E-2</v>
      </c>
      <c r="K186" s="56">
        <v>1.0112359164555134</v>
      </c>
      <c r="L186" s="56">
        <v>0.43179831266418889</v>
      </c>
      <c r="M186" s="56">
        <v>0.2022471927311198</v>
      </c>
      <c r="N186" s="56">
        <v>0.22357065157094791</v>
      </c>
      <c r="O186" s="56">
        <v>0.27168422694883176</v>
      </c>
      <c r="P186" s="56">
        <v>0.32851271869778209</v>
      </c>
      <c r="Q186" s="56">
        <v>9.1664560580817511E-2</v>
      </c>
      <c r="R186" s="56">
        <v>0.10465901754278528</v>
      </c>
      <c r="S186" s="56">
        <v>8.6480440059533148E-2</v>
      </c>
      <c r="T186" s="56">
        <v>6.4571574951277633E-2</v>
      </c>
      <c r="U186" s="56">
        <v>3.2247156520048836E-2</v>
      </c>
      <c r="V186" s="56">
        <v>4.4872193412071049E-2</v>
      </c>
      <c r="W186" s="30"/>
      <c r="X186" s="30"/>
      <c r="Y186" s="30"/>
      <c r="Z186" s="30"/>
    </row>
    <row r="187" spans="2:26">
      <c r="B187" s="44">
        <f t="shared" si="2"/>
        <v>45832</v>
      </c>
      <c r="C187" s="65" t="str">
        <f>_xlfn.XLOOKUP(WEEKDAY(B187,2),Sheet2!B:B,Sheet2!A:A)</f>
        <v>ΤΡΙΤΗ</v>
      </c>
      <c r="D187" s="45">
        <v>175</v>
      </c>
      <c r="E187" s="46" t="s">
        <v>1</v>
      </c>
      <c r="F187" s="56">
        <v>1.0058249677591391E-6</v>
      </c>
      <c r="G187" s="56">
        <v>1.1799983212767984E-8</v>
      </c>
      <c r="H187" s="56">
        <v>0.23675940556077135</v>
      </c>
      <c r="I187" s="56">
        <v>6.5375918952026435E-2</v>
      </c>
      <c r="J187" s="56">
        <v>2.7937620263762675E-2</v>
      </c>
      <c r="K187" s="56">
        <v>1.0112359164555023</v>
      </c>
      <c r="L187" s="56">
        <v>0.43179831266421109</v>
      </c>
      <c r="M187" s="56">
        <v>0.20224719273107539</v>
      </c>
      <c r="N187" s="56">
        <v>0.22357065157093681</v>
      </c>
      <c r="O187" s="56">
        <v>0.27168422694883176</v>
      </c>
      <c r="P187" s="56">
        <v>0.32851271869777099</v>
      </c>
      <c r="Q187" s="56">
        <v>9.1664560580817511E-2</v>
      </c>
      <c r="R187" s="56">
        <v>0.10465901754276308</v>
      </c>
      <c r="S187" s="56">
        <v>8.648044005954425E-2</v>
      </c>
      <c r="T187" s="56">
        <v>6.4571574951288735E-2</v>
      </c>
      <c r="U187" s="56">
        <v>3.2247156520048836E-2</v>
      </c>
      <c r="V187" s="56">
        <v>4.4872193412071049E-2</v>
      </c>
      <c r="W187" s="30"/>
      <c r="X187" s="30"/>
      <c r="Y187" s="30"/>
      <c r="Z187" s="30"/>
    </row>
    <row r="188" spans="2:26">
      <c r="B188" s="44">
        <f t="shared" si="2"/>
        <v>45833</v>
      </c>
      <c r="C188" s="65" t="str">
        <f>_xlfn.XLOOKUP(WEEKDAY(B188,2),Sheet2!B:B,Sheet2!A:A)</f>
        <v>ΤΕΤΑΡΤΗ</v>
      </c>
      <c r="D188" s="45">
        <v>176</v>
      </c>
      <c r="E188" s="46" t="s">
        <v>1</v>
      </c>
      <c r="F188" s="56">
        <v>1.0058249455546786E-6</v>
      </c>
      <c r="G188" s="56">
        <v>1.1800005417228476E-8</v>
      </c>
      <c r="H188" s="56">
        <v>0.23675940556076025</v>
      </c>
      <c r="I188" s="56">
        <v>6.5375918951993128E-2</v>
      </c>
      <c r="J188" s="56">
        <v>2.7937620263762675E-2</v>
      </c>
      <c r="K188" s="56">
        <v>1.0112359164554912</v>
      </c>
      <c r="L188" s="56">
        <v>0.43179831266418889</v>
      </c>
      <c r="M188" s="56">
        <v>0.20224719273110869</v>
      </c>
      <c r="N188" s="56">
        <v>0.22357065157095901</v>
      </c>
      <c r="O188" s="56">
        <v>0.27168422694884287</v>
      </c>
      <c r="P188" s="56">
        <v>0.3285127186978043</v>
      </c>
      <c r="Q188" s="56">
        <v>9.1664560580806409E-2</v>
      </c>
      <c r="R188" s="56">
        <v>0.10465901754278528</v>
      </c>
      <c r="S188" s="56">
        <v>8.6480440059488739E-2</v>
      </c>
      <c r="T188" s="56">
        <v>6.4571574951310939E-2</v>
      </c>
      <c r="U188" s="56">
        <v>3.2247156519926712E-2</v>
      </c>
      <c r="V188" s="56">
        <v>4.4872193412104355E-2</v>
      </c>
      <c r="W188" s="30"/>
      <c r="X188" s="30"/>
      <c r="Y188" s="30"/>
      <c r="Z188" s="30"/>
    </row>
    <row r="189" spans="2:26">
      <c r="B189" s="44">
        <f t="shared" si="2"/>
        <v>45834</v>
      </c>
      <c r="C189" s="65" t="str">
        <f>_xlfn.XLOOKUP(WEEKDAY(B189,2),Sheet2!B:B,Sheet2!A:A)</f>
        <v>ΠΕΜΠΤΗ</v>
      </c>
      <c r="D189" s="45">
        <v>177</v>
      </c>
      <c r="E189" s="46" t="s">
        <v>1</v>
      </c>
      <c r="F189" s="56">
        <v>1.0058249455546786E-6</v>
      </c>
      <c r="G189" s="56">
        <v>1.1800005417228476E-8</v>
      </c>
      <c r="H189" s="56">
        <v>0.23675940556076025</v>
      </c>
      <c r="I189" s="56">
        <v>6.5375918951993128E-2</v>
      </c>
      <c r="J189" s="56">
        <v>2.7937620263784879E-2</v>
      </c>
      <c r="K189" s="56">
        <v>1.0112359164555107</v>
      </c>
      <c r="L189" s="56">
        <v>0.43179831266419999</v>
      </c>
      <c r="M189" s="56">
        <v>0.20224719273109759</v>
      </c>
      <c r="N189" s="56">
        <v>0.22357526759660962</v>
      </c>
      <c r="O189" s="56">
        <v>0.27168983636739474</v>
      </c>
      <c r="P189" s="56">
        <v>0.32851950144467956</v>
      </c>
      <c r="Q189" s="56">
        <v>9.166645315132893E-2</v>
      </c>
      <c r="R189" s="56">
        <v>0.10466117841979594</v>
      </c>
      <c r="S189" s="56">
        <v>8.6482225589235018E-2</v>
      </c>
      <c r="T189" s="56">
        <v>6.4572908149529429E-2</v>
      </c>
      <c r="U189" s="56">
        <v>3.224782229369616E-2</v>
      </c>
      <c r="V189" s="56">
        <v>4.4873119880395329E-2</v>
      </c>
      <c r="W189" s="30"/>
      <c r="X189" s="30"/>
      <c r="Y189" s="30"/>
      <c r="Z189" s="30"/>
    </row>
    <row r="190" spans="2:26">
      <c r="B190" s="44">
        <f t="shared" si="2"/>
        <v>45835</v>
      </c>
      <c r="C190" s="65" t="str">
        <f>_xlfn.XLOOKUP(WEEKDAY(B190,2),Sheet2!B:B,Sheet2!A:A)</f>
        <v>ΠΑΡΑΣΚΕΥΗ</v>
      </c>
      <c r="D190" s="45">
        <v>178</v>
      </c>
      <c r="E190" s="46" t="s">
        <v>1</v>
      </c>
      <c r="F190" s="56">
        <v>1.0058249455546786E-6</v>
      </c>
      <c r="G190" s="56">
        <v>1.1799972110537738E-8</v>
      </c>
      <c r="H190" s="56">
        <v>0.23675940556077135</v>
      </c>
      <c r="I190" s="56">
        <v>6.5375918952004231E-2</v>
      </c>
      <c r="J190" s="56">
        <v>2.793762026374047E-2</v>
      </c>
      <c r="K190" s="56">
        <v>1.011235916455494</v>
      </c>
      <c r="L190" s="56">
        <v>0.43179831266418889</v>
      </c>
      <c r="M190" s="56">
        <v>0.20224719273108649</v>
      </c>
      <c r="N190" s="56">
        <v>0.22357963746224563</v>
      </c>
      <c r="O190" s="56">
        <v>0.27169514665100758</v>
      </c>
      <c r="P190" s="56">
        <v>0.32852592248620027</v>
      </c>
      <c r="Q190" s="56">
        <v>9.1668244796228038E-2</v>
      </c>
      <c r="R190" s="56">
        <v>0.10466322406311734</v>
      </c>
      <c r="S190" s="56">
        <v>8.6483915901669484E-2</v>
      </c>
      <c r="T190" s="56">
        <v>6.4574170251918694E-2</v>
      </c>
      <c r="U190" s="56">
        <v>3.2248452563710117E-2</v>
      </c>
      <c r="V190" s="56">
        <v>4.4873996942695893E-2</v>
      </c>
      <c r="W190" s="30"/>
      <c r="X190" s="30"/>
      <c r="Y190" s="30"/>
      <c r="Z190" s="30"/>
    </row>
    <row r="191" spans="2:26">
      <c r="B191" s="44">
        <f t="shared" si="2"/>
        <v>45836</v>
      </c>
      <c r="C191" s="65" t="str">
        <f>_xlfn.XLOOKUP(WEEKDAY(B191,2),Sheet2!B:B,Sheet2!A:A)</f>
        <v>ΣΑΒΒΑΤΟ</v>
      </c>
      <c r="D191" s="45">
        <v>179</v>
      </c>
      <c r="E191" s="46" t="s">
        <v>1</v>
      </c>
      <c r="F191" s="56">
        <v>1.0058249455546786E-6</v>
      </c>
      <c r="G191" s="56">
        <v>1.1800005417228476E-8</v>
      </c>
      <c r="H191" s="56">
        <v>0.23675940556076025</v>
      </c>
      <c r="I191" s="56">
        <v>6.5375918951993128E-2</v>
      </c>
      <c r="J191" s="56">
        <v>2.7937620263784879E-2</v>
      </c>
      <c r="K191" s="56">
        <v>1.0112359164555051</v>
      </c>
      <c r="L191" s="56">
        <v>0.43179831266419999</v>
      </c>
      <c r="M191" s="56">
        <v>0.20224719273110869</v>
      </c>
      <c r="N191" s="56">
        <v>0.22357842160251051</v>
      </c>
      <c r="O191" s="56">
        <v>0.27169366913188941</v>
      </c>
      <c r="P191" s="56">
        <v>1.4693901650986163E-8</v>
      </c>
      <c r="Q191" s="56">
        <v>9.1667746293755403E-2</v>
      </c>
      <c r="R191" s="56">
        <v>0.10466265488880966</v>
      </c>
      <c r="S191" s="56">
        <v>8.6483445593632524E-2</v>
      </c>
      <c r="T191" s="56">
        <v>6.4573819087965223E-2</v>
      </c>
      <c r="U191" s="56">
        <v>1.4850032314939199E-8</v>
      </c>
      <c r="V191" s="56">
        <v>1.4867174158439411E-8</v>
      </c>
      <c r="W191" s="30"/>
      <c r="X191" s="30"/>
      <c r="Y191" s="30"/>
      <c r="Z191" s="30"/>
    </row>
    <row r="192" spans="2:26">
      <c r="B192" s="44">
        <f t="shared" si="2"/>
        <v>45837</v>
      </c>
      <c r="C192" s="65" t="str">
        <f>_xlfn.XLOOKUP(WEEKDAY(B192,2),Sheet2!B:B,Sheet2!A:A)</f>
        <v>ΚΥΡΙΑΚΗ</v>
      </c>
      <c r="D192" s="45">
        <v>180</v>
      </c>
      <c r="E192" s="46" t="s">
        <v>1</v>
      </c>
      <c r="F192" s="56">
        <v>1.0058249677591391E-6</v>
      </c>
      <c r="G192" s="56">
        <v>1.1800027621688969E-8</v>
      </c>
      <c r="H192" s="56">
        <v>0.23675866415507896</v>
      </c>
      <c r="I192" s="56">
        <v>6.5375714231374893E-2</v>
      </c>
      <c r="J192" s="56">
        <v>2.7937532777910778E-2</v>
      </c>
      <c r="K192" s="56">
        <v>1.0112359164554885</v>
      </c>
      <c r="L192" s="56">
        <v>0.43179831266418889</v>
      </c>
      <c r="M192" s="56">
        <v>0.20224719273110869</v>
      </c>
      <c r="N192" s="56">
        <v>0.22357623783783032</v>
      </c>
      <c r="O192" s="56">
        <v>1.2152057138337113E-8</v>
      </c>
      <c r="P192" s="56">
        <v>1.4693923855446656E-8</v>
      </c>
      <c r="Q192" s="56">
        <v>9.166685095024496E-2</v>
      </c>
      <c r="R192" s="56">
        <v>0.10466163261397821</v>
      </c>
      <c r="S192" s="56">
        <v>1.221669432283079E-8</v>
      </c>
      <c r="T192" s="56">
        <v>1.2257583836827735E-8</v>
      </c>
      <c r="U192" s="56">
        <v>1.4850032314939199E-8</v>
      </c>
      <c r="V192" s="56">
        <v>1.4867185260669658E-8</v>
      </c>
      <c r="W192" s="30"/>
      <c r="X192" s="30"/>
      <c r="Y192" s="30"/>
      <c r="Z192" s="30"/>
    </row>
    <row r="193" spans="2:26">
      <c r="B193" s="44">
        <f t="shared" si="2"/>
        <v>45838</v>
      </c>
      <c r="C193" s="65" t="str">
        <f>_xlfn.XLOOKUP(WEEKDAY(B193,2),Sheet2!B:B,Sheet2!A:A)</f>
        <v>ΔΕΥΤΕΡΑ</v>
      </c>
      <c r="D193" s="45">
        <v>181</v>
      </c>
      <c r="E193" s="46" t="s">
        <v>1</v>
      </c>
      <c r="F193" s="56">
        <v>1.0058249455546786E-6</v>
      </c>
      <c r="G193" s="56">
        <v>1.1799983212767984E-8</v>
      </c>
      <c r="H193" s="56">
        <v>0.23675866415507896</v>
      </c>
      <c r="I193" s="56">
        <v>6.5375714231352688E-2</v>
      </c>
      <c r="J193" s="56">
        <v>2.7937532777888574E-2</v>
      </c>
      <c r="K193" s="56">
        <v>1.0112359164555162</v>
      </c>
      <c r="L193" s="56">
        <v>0.43179831266421109</v>
      </c>
      <c r="M193" s="56">
        <v>0.20224719273109759</v>
      </c>
      <c r="N193" s="56">
        <v>0.22357623783784142</v>
      </c>
      <c r="O193" s="56">
        <v>0.27169101540962526</v>
      </c>
      <c r="P193" s="56">
        <v>0.32852092710846659</v>
      </c>
      <c r="Q193" s="56">
        <v>9.1666850950233858E-2</v>
      </c>
      <c r="R193" s="56">
        <v>0.1046616326139449</v>
      </c>
      <c r="S193" s="56">
        <v>8.6482600889270511E-2</v>
      </c>
      <c r="T193" s="56">
        <v>6.4573188374095203E-2</v>
      </c>
      <c r="U193" s="56">
        <v>3.2247962232501148E-2</v>
      </c>
      <c r="V193" s="56">
        <v>4.4873314614535253E-2</v>
      </c>
      <c r="W193" s="30"/>
      <c r="X193" s="30"/>
      <c r="Y193" s="30"/>
      <c r="Z193" s="30"/>
    </row>
    <row r="194" spans="2:26">
      <c r="B194" s="44">
        <f t="shared" si="2"/>
        <v>45839</v>
      </c>
      <c r="C194" s="65" t="str">
        <f>_xlfn.XLOOKUP(WEEKDAY(B194,2),Sheet2!B:B,Sheet2!A:A)</f>
        <v>ΤΡΙΤΗ</v>
      </c>
      <c r="D194" s="45">
        <v>182</v>
      </c>
      <c r="E194" s="46" t="s">
        <v>1</v>
      </c>
      <c r="F194" s="56">
        <v>1.0058249455546786E-6</v>
      </c>
      <c r="G194" s="56">
        <v>1.179999431499823E-8</v>
      </c>
      <c r="H194" s="56">
        <v>0.21033779284108656</v>
      </c>
      <c r="I194" s="56">
        <v>5.8080251139780437E-2</v>
      </c>
      <c r="J194" s="56">
        <v>2.4819869962844354E-2</v>
      </c>
      <c r="K194" s="56">
        <v>1.1235954626505618</v>
      </c>
      <c r="L194" s="56">
        <v>0.4797758388894735</v>
      </c>
      <c r="M194" s="56">
        <v>0.22471910197010558</v>
      </c>
      <c r="N194" s="56">
        <v>0.21120789900996861</v>
      </c>
      <c r="O194" s="56">
        <v>0.25666094527528882</v>
      </c>
      <c r="P194" s="56">
        <v>0.31034700049704655</v>
      </c>
      <c r="Q194" s="56">
        <v>8.6595832030800235E-2</v>
      </c>
      <c r="R194" s="56">
        <v>9.8871704000169647E-2</v>
      </c>
      <c r="S194" s="56">
        <v>8.169839065799156E-2</v>
      </c>
      <c r="T194" s="56">
        <v>6.1000970932834075E-2</v>
      </c>
      <c r="U194" s="56">
        <v>3.0464064947632874E-2</v>
      </c>
      <c r="V194" s="56">
        <v>4.2390903347755415E-2</v>
      </c>
      <c r="W194" s="30"/>
      <c r="X194" s="30"/>
      <c r="Y194" s="30"/>
      <c r="Z194" s="30"/>
    </row>
    <row r="195" spans="2:26">
      <c r="B195" s="44">
        <f t="shared" si="2"/>
        <v>45840</v>
      </c>
      <c r="C195" s="65" t="str">
        <f>_xlfn.XLOOKUP(WEEKDAY(B195,2),Sheet2!B:B,Sheet2!A:A)</f>
        <v>ΤΕΤΑΡΤΗ</v>
      </c>
      <c r="D195" s="45">
        <v>183</v>
      </c>
      <c r="E195" s="46" t="s">
        <v>1</v>
      </c>
      <c r="F195" s="56">
        <v>1.0058249566569089E-6</v>
      </c>
      <c r="G195" s="56">
        <v>1.1800005417228476E-8</v>
      </c>
      <c r="H195" s="56">
        <v>0.21033779284105325</v>
      </c>
      <c r="I195" s="56">
        <v>5.8080251139780437E-2</v>
      </c>
      <c r="J195" s="56">
        <v>2.4819869962855456E-2</v>
      </c>
      <c r="K195" s="56">
        <v>1.1235954626505562</v>
      </c>
      <c r="L195" s="56">
        <v>0.47977583888948461</v>
      </c>
      <c r="M195" s="56">
        <v>0.22471910197011669</v>
      </c>
      <c r="N195" s="56">
        <v>0.21120789901000192</v>
      </c>
      <c r="O195" s="56">
        <v>0.25666094527531103</v>
      </c>
      <c r="P195" s="56">
        <v>0.31034700049709096</v>
      </c>
      <c r="Q195" s="56">
        <v>8.6595832030822439E-2</v>
      </c>
      <c r="R195" s="56">
        <v>9.8871704000180749E-2</v>
      </c>
      <c r="S195" s="56">
        <v>8.1698390658002662E-2</v>
      </c>
      <c r="T195" s="56">
        <v>6.1000970932822973E-2</v>
      </c>
      <c r="U195" s="56">
        <v>3.046406494761067E-2</v>
      </c>
      <c r="V195" s="56">
        <v>4.2390903347766518E-2</v>
      </c>
      <c r="W195" s="30"/>
      <c r="X195" s="30"/>
      <c r="Y195" s="30"/>
      <c r="Z195" s="30"/>
    </row>
    <row r="196" spans="2:26">
      <c r="B196" s="44">
        <f t="shared" si="2"/>
        <v>45841</v>
      </c>
      <c r="C196" s="65" t="str">
        <f>_xlfn.XLOOKUP(WEEKDAY(B196,2),Sheet2!B:B,Sheet2!A:A)</f>
        <v>ΠΕΜΠΤΗ</v>
      </c>
      <c r="D196" s="45">
        <v>184</v>
      </c>
      <c r="E196" s="46" t="s">
        <v>1</v>
      </c>
      <c r="F196" s="56">
        <v>1.0058249455546786E-6</v>
      </c>
      <c r="G196" s="56">
        <v>1.1800005417228476E-8</v>
      </c>
      <c r="H196" s="56">
        <v>0.21033716914494738</v>
      </c>
      <c r="I196" s="56">
        <v>5.8080078921673994E-2</v>
      </c>
      <c r="J196" s="56">
        <v>2.4819796366692959E-2</v>
      </c>
      <c r="K196" s="56">
        <v>1.1235954626505618</v>
      </c>
      <c r="L196" s="56">
        <v>0.47977583888949571</v>
      </c>
      <c r="M196" s="56">
        <v>0.22471910197011669</v>
      </c>
      <c r="N196" s="56">
        <v>0.21120675160173352</v>
      </c>
      <c r="O196" s="56">
        <v>0.25665955093878701</v>
      </c>
      <c r="P196" s="56">
        <v>0.3103453145056112</v>
      </c>
      <c r="Q196" s="56">
        <v>8.6595361593433395E-2</v>
      </c>
      <c r="R196" s="56">
        <v>9.8871166869685112E-2</v>
      </c>
      <c r="S196" s="56">
        <v>8.1697946827685719E-2</v>
      </c>
      <c r="T196" s="56">
        <v>6.1000639538932866E-2</v>
      </c>
      <c r="U196" s="56">
        <v>3.04638994556794E-2</v>
      </c>
      <c r="V196" s="56">
        <v>4.2390673054970573E-2</v>
      </c>
      <c r="W196" s="30"/>
      <c r="X196" s="30"/>
      <c r="Y196" s="30"/>
      <c r="Z196" s="30"/>
    </row>
    <row r="197" spans="2:26">
      <c r="B197" s="44">
        <f t="shared" si="2"/>
        <v>45842</v>
      </c>
      <c r="C197" s="65" t="str">
        <f>_xlfn.XLOOKUP(WEEKDAY(B197,2),Sheet2!B:B,Sheet2!A:A)</f>
        <v>ΠΑΡΑΣΚΕΥΗ</v>
      </c>
      <c r="D197" s="45">
        <v>185</v>
      </c>
      <c r="E197" s="46" t="s">
        <v>1</v>
      </c>
      <c r="F197" s="56">
        <v>1.0058249677591391E-6</v>
      </c>
      <c r="G197" s="56">
        <v>1.1799983212767984E-8</v>
      </c>
      <c r="H197" s="56">
        <v>0.21033716914493628</v>
      </c>
      <c r="I197" s="56">
        <v>5.8080078921696199E-2</v>
      </c>
      <c r="J197" s="56">
        <v>2.4819796366692959E-2</v>
      </c>
      <c r="K197" s="56">
        <v>1.1235954626505507</v>
      </c>
      <c r="L197" s="56">
        <v>0.47977583888948461</v>
      </c>
      <c r="M197" s="56">
        <v>0.22471910197009448</v>
      </c>
      <c r="N197" s="56">
        <v>0.21120262178047078</v>
      </c>
      <c r="O197" s="56">
        <v>0.256654532358358</v>
      </c>
      <c r="P197" s="56">
        <v>0.31033924618315556</v>
      </c>
      <c r="Q197" s="56">
        <v>8.6593668366719001E-2</v>
      </c>
      <c r="R197" s="56">
        <v>9.8869233597098649E-2</v>
      </c>
      <c r="S197" s="56">
        <v>8.1696349367277321E-2</v>
      </c>
      <c r="T197" s="56">
        <v>6.0999446766041299E-2</v>
      </c>
      <c r="U197" s="56">
        <v>3.046330380779283E-2</v>
      </c>
      <c r="V197" s="56">
        <v>4.2389844171253355E-2</v>
      </c>
      <c r="W197" s="30"/>
      <c r="X197" s="30"/>
      <c r="Y197" s="30"/>
      <c r="Z197" s="30"/>
    </row>
    <row r="198" spans="2:26">
      <c r="B198" s="44">
        <f t="shared" si="2"/>
        <v>45843</v>
      </c>
      <c r="C198" s="65" t="str">
        <f>_xlfn.XLOOKUP(WEEKDAY(B198,2),Sheet2!B:B,Sheet2!A:A)</f>
        <v>ΣΑΒΒΑΤΟ</v>
      </c>
      <c r="D198" s="45">
        <v>186</v>
      </c>
      <c r="E198" s="46" t="s">
        <v>1</v>
      </c>
      <c r="F198" s="56">
        <v>1.0058249455546786E-6</v>
      </c>
      <c r="G198" s="56">
        <v>1.1800005417228476E-8</v>
      </c>
      <c r="H198" s="56">
        <v>0.21033716914495848</v>
      </c>
      <c r="I198" s="56">
        <v>5.8080078921673994E-2</v>
      </c>
      <c r="J198" s="56">
        <v>2.4819796366715163E-2</v>
      </c>
      <c r="K198" s="56">
        <v>1.1235954626505562</v>
      </c>
      <c r="L198" s="56">
        <v>0.47977583888948461</v>
      </c>
      <c r="M198" s="56">
        <v>0.22471910197010558</v>
      </c>
      <c r="N198" s="56">
        <v>0.21120583452449715</v>
      </c>
      <c r="O198" s="56">
        <v>0.25665843650172215</v>
      </c>
      <c r="P198" s="56">
        <v>1.4693912753216409E-8</v>
      </c>
      <c r="Q198" s="56">
        <v>8.6594985591759155E-2</v>
      </c>
      <c r="R198" s="56">
        <v>9.8870737562917199E-2</v>
      </c>
      <c r="S198" s="56">
        <v>8.1697592092089266E-2</v>
      </c>
      <c r="T198" s="56">
        <v>6.1000374669140101E-2</v>
      </c>
      <c r="U198" s="56">
        <v>1.4850032314939199E-8</v>
      </c>
      <c r="V198" s="56">
        <v>1.4867185260669658E-8</v>
      </c>
      <c r="W198" s="30"/>
      <c r="X198" s="30"/>
      <c r="Y198" s="30"/>
      <c r="Z198" s="30"/>
    </row>
    <row r="199" spans="2:26">
      <c r="B199" s="44">
        <f t="shared" si="2"/>
        <v>45844</v>
      </c>
      <c r="C199" s="65" t="str">
        <f>_xlfn.XLOOKUP(WEEKDAY(B199,2),Sheet2!B:B,Sheet2!A:A)</f>
        <v>ΚΥΡΙΑΚΗ</v>
      </c>
      <c r="D199" s="45">
        <v>187</v>
      </c>
      <c r="E199" s="46" t="s">
        <v>1</v>
      </c>
      <c r="F199" s="56">
        <v>1.0058249455546786E-6</v>
      </c>
      <c r="G199" s="56">
        <v>1.179999431499823E-8</v>
      </c>
      <c r="H199" s="56">
        <v>0.21033716914494738</v>
      </c>
      <c r="I199" s="56">
        <v>5.8080078921696199E-2</v>
      </c>
      <c r="J199" s="56">
        <v>2.4819796366704061E-2</v>
      </c>
      <c r="K199" s="56">
        <v>1.1235954626505562</v>
      </c>
      <c r="L199" s="56">
        <v>0.4797758388894735</v>
      </c>
      <c r="M199" s="56">
        <v>0.22471910197012779</v>
      </c>
      <c r="N199" s="56">
        <v>0.21120583452447494</v>
      </c>
      <c r="O199" s="56">
        <v>1.2152046036106867E-8</v>
      </c>
      <c r="P199" s="56">
        <v>1.4693901650986163E-8</v>
      </c>
      <c r="Q199" s="56">
        <v>8.6594985591759155E-2</v>
      </c>
      <c r="R199" s="56">
        <v>9.8870737562894995E-2</v>
      </c>
      <c r="S199" s="56">
        <v>1.2216705425061036E-8</v>
      </c>
      <c r="T199" s="56">
        <v>1.2257594939057981E-8</v>
      </c>
      <c r="U199" s="56">
        <v>1.4850032314939199E-8</v>
      </c>
      <c r="V199" s="56">
        <v>1.4867174158439411E-8</v>
      </c>
      <c r="W199" s="30"/>
      <c r="X199" s="30"/>
      <c r="Y199" s="30"/>
      <c r="Z199" s="30"/>
    </row>
    <row r="200" spans="2:26">
      <c r="B200" s="44">
        <f t="shared" si="2"/>
        <v>45845</v>
      </c>
      <c r="C200" s="65" t="str">
        <f>_xlfn.XLOOKUP(WEEKDAY(B200,2),Sheet2!B:B,Sheet2!A:A)</f>
        <v>ΔΕΥΤΕΡΑ</v>
      </c>
      <c r="D200" s="45">
        <v>188</v>
      </c>
      <c r="E200" s="46" t="s">
        <v>1</v>
      </c>
      <c r="F200" s="56">
        <v>1.0058249455546786E-6</v>
      </c>
      <c r="G200" s="56">
        <v>1.1800027621688969E-8</v>
      </c>
      <c r="H200" s="56">
        <v>0.21033716914492517</v>
      </c>
      <c r="I200" s="56">
        <v>5.8080078921673994E-2</v>
      </c>
      <c r="J200" s="56">
        <v>2.4819796366715163E-2</v>
      </c>
      <c r="K200" s="56">
        <v>1.1235954626505562</v>
      </c>
      <c r="L200" s="56">
        <v>0.47977583888949571</v>
      </c>
      <c r="M200" s="56">
        <v>0.22471910197011669</v>
      </c>
      <c r="N200" s="56">
        <v>0.21120583452448605</v>
      </c>
      <c r="O200" s="56">
        <v>0.25665843650171105</v>
      </c>
      <c r="P200" s="56">
        <v>0.31034396696050237</v>
      </c>
      <c r="Q200" s="56">
        <v>8.6594985591759155E-2</v>
      </c>
      <c r="R200" s="56">
        <v>9.8870737562906097E-2</v>
      </c>
      <c r="S200" s="56">
        <v>8.1697592092078164E-2</v>
      </c>
      <c r="T200" s="56">
        <v>6.1000374669151203E-2</v>
      </c>
      <c r="U200" s="56">
        <v>3.046376718477406E-2</v>
      </c>
      <c r="V200" s="56">
        <v>4.2390488991217445E-2</v>
      </c>
      <c r="W200" s="30"/>
      <c r="X200" s="30"/>
      <c r="Y200" s="30"/>
      <c r="Z200" s="30"/>
    </row>
    <row r="201" spans="2:26">
      <c r="B201" s="44">
        <f t="shared" si="2"/>
        <v>45846</v>
      </c>
      <c r="C201" s="65" t="str">
        <f>_xlfn.XLOOKUP(WEEKDAY(B201,2),Sheet2!B:B,Sheet2!A:A)</f>
        <v>ΤΡΙΤΗ</v>
      </c>
      <c r="D201" s="45">
        <v>189</v>
      </c>
      <c r="E201" s="46" t="s">
        <v>1</v>
      </c>
      <c r="F201" s="56">
        <v>1.0058249455546786E-6</v>
      </c>
      <c r="G201" s="56">
        <v>1.1800005417228476E-8</v>
      </c>
      <c r="H201" s="56">
        <v>0.21033716914495848</v>
      </c>
      <c r="I201" s="56">
        <v>5.8080078921685097E-2</v>
      </c>
      <c r="J201" s="56">
        <v>2.4819796366715163E-2</v>
      </c>
      <c r="K201" s="56">
        <v>1.1235954626505618</v>
      </c>
      <c r="L201" s="56">
        <v>0.4797758388894735</v>
      </c>
      <c r="M201" s="56">
        <v>0.22471910197011669</v>
      </c>
      <c r="N201" s="56">
        <v>0.21120583452449715</v>
      </c>
      <c r="O201" s="56">
        <v>0.25665843650172215</v>
      </c>
      <c r="P201" s="56">
        <v>0.31034396696052458</v>
      </c>
      <c r="Q201" s="56">
        <v>8.6594985591759155E-2</v>
      </c>
      <c r="R201" s="56">
        <v>9.8870737562906097E-2</v>
      </c>
      <c r="S201" s="56">
        <v>8.1697592092100368E-2</v>
      </c>
      <c r="T201" s="56">
        <v>6.1000374669151203E-2</v>
      </c>
      <c r="U201" s="56">
        <v>3.046376718477406E-2</v>
      </c>
      <c r="V201" s="56">
        <v>4.2390488991228548E-2</v>
      </c>
      <c r="W201" s="30"/>
      <c r="X201" s="30"/>
      <c r="Y201" s="30"/>
      <c r="Z201" s="30"/>
    </row>
    <row r="202" spans="2:26">
      <c r="B202" s="44">
        <f t="shared" si="2"/>
        <v>45847</v>
      </c>
      <c r="C202" s="65" t="str">
        <f>_xlfn.XLOOKUP(WEEKDAY(B202,2),Sheet2!B:B,Sheet2!A:A)</f>
        <v>ΤΕΤΑΡΤΗ</v>
      </c>
      <c r="D202" s="45">
        <v>190</v>
      </c>
      <c r="E202" s="46" t="s">
        <v>1</v>
      </c>
      <c r="F202" s="56">
        <v>1.0058249677591391E-6</v>
      </c>
      <c r="G202" s="56">
        <v>1.1799983212767984E-8</v>
      </c>
      <c r="H202" s="56">
        <v>0.21033654518541889</v>
      </c>
      <c r="I202" s="56">
        <v>5.8079906630859046E-2</v>
      </c>
      <c r="J202" s="56">
        <v>2.4819722739466421E-2</v>
      </c>
      <c r="K202" s="56">
        <v>1.1235954626505507</v>
      </c>
      <c r="L202" s="56">
        <v>0.47977583888949571</v>
      </c>
      <c r="M202" s="56">
        <v>0.22471910197010558</v>
      </c>
      <c r="N202" s="56">
        <v>0.21120583452448605</v>
      </c>
      <c r="O202" s="56">
        <v>0.25665843650171105</v>
      </c>
      <c r="P202" s="56">
        <v>0.31034396696052458</v>
      </c>
      <c r="Q202" s="56">
        <v>8.6594985591770257E-2</v>
      </c>
      <c r="R202" s="56">
        <v>9.8870737562894995E-2</v>
      </c>
      <c r="S202" s="56">
        <v>8.1697592092133675E-2</v>
      </c>
      <c r="T202" s="56">
        <v>6.1000374669128998E-2</v>
      </c>
      <c r="U202" s="56">
        <v>3.0463767184896184E-2</v>
      </c>
      <c r="V202" s="56">
        <v>4.2390488991206343E-2</v>
      </c>
      <c r="W202" s="30"/>
      <c r="X202" s="30"/>
      <c r="Y202" s="30"/>
      <c r="Z202" s="30"/>
    </row>
    <row r="203" spans="2:26">
      <c r="B203" s="44">
        <f t="shared" si="2"/>
        <v>45848</v>
      </c>
      <c r="C203" s="65" t="str">
        <f>_xlfn.XLOOKUP(WEEKDAY(B203,2),Sheet2!B:B,Sheet2!A:A)</f>
        <v>ΠΕΜΠΤΗ</v>
      </c>
      <c r="D203" s="45">
        <v>191</v>
      </c>
      <c r="E203" s="46" t="s">
        <v>1</v>
      </c>
      <c r="F203" s="56">
        <v>1.0058249455546786E-6</v>
      </c>
      <c r="G203" s="56">
        <v>1.179999431499823E-8</v>
      </c>
      <c r="H203" s="56">
        <v>0.21033654518542999</v>
      </c>
      <c r="I203" s="56">
        <v>5.8079906630859046E-2</v>
      </c>
      <c r="J203" s="56">
        <v>2.4819722739477523E-2</v>
      </c>
      <c r="K203" s="56">
        <v>1.1235954626505562</v>
      </c>
      <c r="L203" s="56">
        <v>0.4797758388894735</v>
      </c>
      <c r="M203" s="56">
        <v>0.22471910197010558</v>
      </c>
      <c r="N203" s="56">
        <v>0.21120789900999082</v>
      </c>
      <c r="O203" s="56">
        <v>0.25666094527533323</v>
      </c>
      <c r="P203" s="56">
        <v>0.31034700049707986</v>
      </c>
      <c r="Q203" s="56">
        <v>8.6595832030822439E-2</v>
      </c>
      <c r="R203" s="56">
        <v>9.8871704000180749E-2</v>
      </c>
      <c r="S203" s="56">
        <v>8.169839065799156E-2</v>
      </c>
      <c r="T203" s="56">
        <v>6.1000970932811871E-2</v>
      </c>
      <c r="U203" s="56">
        <v>3.046406494761067E-2</v>
      </c>
      <c r="V203" s="56">
        <v>4.2390903347755415E-2</v>
      </c>
      <c r="W203" s="30"/>
      <c r="X203" s="30"/>
      <c r="Y203" s="30"/>
      <c r="Z203" s="30"/>
    </row>
    <row r="204" spans="2:26">
      <c r="B204" s="44">
        <f t="shared" si="2"/>
        <v>45849</v>
      </c>
      <c r="C204" s="65" t="str">
        <f>_xlfn.XLOOKUP(WEEKDAY(B204,2),Sheet2!B:B,Sheet2!A:A)</f>
        <v>ΠΑΡΑΣΚΕΥΗ</v>
      </c>
      <c r="D204" s="45">
        <v>192</v>
      </c>
      <c r="E204" s="46" t="s">
        <v>1</v>
      </c>
      <c r="F204" s="56">
        <v>1.0058249566569089E-6</v>
      </c>
      <c r="G204" s="56">
        <v>1.1800005417228476E-8</v>
      </c>
      <c r="H204" s="56">
        <v>0.21033716914493628</v>
      </c>
      <c r="I204" s="56">
        <v>5.8080078921685097E-2</v>
      </c>
      <c r="J204" s="56">
        <v>2.4819796366692959E-2</v>
      </c>
      <c r="K204" s="56">
        <v>1.1235954626505507</v>
      </c>
      <c r="L204" s="56">
        <v>0.47977583888948461</v>
      </c>
      <c r="M204" s="56">
        <v>0.22471910197011669</v>
      </c>
      <c r="N204" s="56">
        <v>0.21120583452447494</v>
      </c>
      <c r="O204" s="56">
        <v>0.25665843650168885</v>
      </c>
      <c r="P204" s="56">
        <v>0.31034396696049127</v>
      </c>
      <c r="Q204" s="56">
        <v>8.6594985591759155E-2</v>
      </c>
      <c r="R204" s="56">
        <v>9.8870737562894995E-2</v>
      </c>
      <c r="S204" s="56">
        <v>8.1697592092100368E-2</v>
      </c>
      <c r="T204" s="56">
        <v>6.1000374669162305E-2</v>
      </c>
      <c r="U204" s="56">
        <v>3.046376718477406E-2</v>
      </c>
      <c r="V204" s="56">
        <v>4.239048899123965E-2</v>
      </c>
      <c r="W204" s="30"/>
      <c r="X204" s="30"/>
      <c r="Y204" s="30"/>
      <c r="Z204" s="30"/>
    </row>
    <row r="205" spans="2:26">
      <c r="B205" s="44">
        <f t="shared" si="2"/>
        <v>45850</v>
      </c>
      <c r="C205" s="65" t="str">
        <f>_xlfn.XLOOKUP(WEEKDAY(B205,2),Sheet2!B:B,Sheet2!A:A)</f>
        <v>ΣΑΒΒΑΤΟ</v>
      </c>
      <c r="D205" s="45">
        <v>193</v>
      </c>
      <c r="E205" s="46" t="s">
        <v>1</v>
      </c>
      <c r="F205" s="56">
        <v>1.0058249455546786E-6</v>
      </c>
      <c r="G205" s="56">
        <v>1.1799983212767984E-8</v>
      </c>
      <c r="H205" s="56">
        <v>0.21033716914495848</v>
      </c>
      <c r="I205" s="56">
        <v>5.8080078921685097E-2</v>
      </c>
      <c r="J205" s="56">
        <v>2.4819796366692959E-2</v>
      </c>
      <c r="K205" s="56">
        <v>1.1235954626505673</v>
      </c>
      <c r="L205" s="56">
        <v>0.47977583888949571</v>
      </c>
      <c r="M205" s="56">
        <v>0.22471910197009448</v>
      </c>
      <c r="N205" s="56">
        <v>0.21120813121356941</v>
      </c>
      <c r="O205" s="56">
        <v>0.25666122745031661</v>
      </c>
      <c r="P205" s="56">
        <v>1.4693912753216409E-8</v>
      </c>
      <c r="Q205" s="56">
        <v>8.6595927234278669E-2</v>
      </c>
      <c r="R205" s="56">
        <v>9.8871812700451756E-2</v>
      </c>
      <c r="S205" s="56">
        <v>8.1698480476910529E-2</v>
      </c>
      <c r="T205" s="56">
        <v>6.1001037997754359E-2</v>
      </c>
      <c r="U205" s="56">
        <v>1.4850032314939199E-8</v>
      </c>
      <c r="V205" s="56">
        <v>1.4867174158439411E-8</v>
      </c>
      <c r="W205" s="30"/>
      <c r="X205" s="30"/>
      <c r="Y205" s="30"/>
      <c r="Z205" s="30"/>
    </row>
    <row r="206" spans="2:26">
      <c r="B206" s="44">
        <f t="shared" si="2"/>
        <v>45851</v>
      </c>
      <c r="C206" s="65" t="str">
        <f>_xlfn.XLOOKUP(WEEKDAY(B206,2),Sheet2!B:B,Sheet2!A:A)</f>
        <v>ΚΥΡΙΑΚΗ</v>
      </c>
      <c r="D206" s="45">
        <v>194</v>
      </c>
      <c r="E206" s="46" t="s">
        <v>1</v>
      </c>
      <c r="F206" s="56">
        <v>1.0058249455546786E-6</v>
      </c>
      <c r="G206" s="56">
        <v>1.1800005417228476E-8</v>
      </c>
      <c r="H206" s="56">
        <v>0.21033716914493628</v>
      </c>
      <c r="I206" s="56">
        <v>5.8080078921685097E-2</v>
      </c>
      <c r="J206" s="56">
        <v>2.4819796366715163E-2</v>
      </c>
      <c r="K206" s="56">
        <v>1.1235954626505507</v>
      </c>
      <c r="L206" s="56">
        <v>0.4797758388894735</v>
      </c>
      <c r="M206" s="56">
        <v>0.22471910197011669</v>
      </c>
      <c r="N206" s="56">
        <v>0.21120698244340153</v>
      </c>
      <c r="O206" s="56">
        <v>1.2152046036106867E-8</v>
      </c>
      <c r="P206" s="56">
        <v>1.4693912753216409E-8</v>
      </c>
      <c r="Q206" s="56">
        <v>8.6595456238502955E-2</v>
      </c>
      <c r="R206" s="56">
        <v>9.8871274932466058E-2</v>
      </c>
      <c r="S206" s="56">
        <v>1.221669432283079E-8</v>
      </c>
      <c r="T206" s="56">
        <v>1.2257583836827735E-8</v>
      </c>
      <c r="U206" s="56">
        <v>1.4850032314939199E-8</v>
      </c>
      <c r="V206" s="56">
        <v>1.4867174158439411E-8</v>
      </c>
      <c r="W206" s="30"/>
      <c r="X206" s="30"/>
      <c r="Y206" s="30"/>
      <c r="Z206" s="30"/>
    </row>
    <row r="207" spans="2:26">
      <c r="B207" s="44">
        <f t="shared" ref="B207:B270" si="3">B206+1</f>
        <v>45852</v>
      </c>
      <c r="C207" s="65" t="str">
        <f>_xlfn.XLOOKUP(WEEKDAY(B207,2),Sheet2!B:B,Sheet2!A:A)</f>
        <v>ΔΕΥΤΕΡΑ</v>
      </c>
      <c r="D207" s="45">
        <v>195</v>
      </c>
      <c r="E207" s="46" t="s">
        <v>1</v>
      </c>
      <c r="F207" s="56">
        <v>1.0058249677591391E-6</v>
      </c>
      <c r="G207" s="56">
        <v>1.179999431499823E-8</v>
      </c>
      <c r="H207" s="56">
        <v>0.21033716914493628</v>
      </c>
      <c r="I207" s="56">
        <v>5.8080078921696199E-2</v>
      </c>
      <c r="J207" s="56">
        <v>2.4819796366692959E-2</v>
      </c>
      <c r="K207" s="56">
        <v>1.1235954626505673</v>
      </c>
      <c r="L207" s="56">
        <v>0.47977583888950681</v>
      </c>
      <c r="M207" s="56">
        <v>0.22471910197010558</v>
      </c>
      <c r="N207" s="56">
        <v>0.21120904726849021</v>
      </c>
      <c r="O207" s="56">
        <v>0.2566623406450641</v>
      </c>
      <c r="P207" s="56">
        <v>0.31034868773784918</v>
      </c>
      <c r="Q207" s="56">
        <v>8.6596302816821513E-2</v>
      </c>
      <c r="R207" s="56">
        <v>9.8872241528669136E-2</v>
      </c>
      <c r="S207" s="56">
        <v>8.1698834817089949E-2</v>
      </c>
      <c r="T207" s="56">
        <v>6.1001302572283311E-2</v>
      </c>
      <c r="U207" s="56">
        <v>3.0464230562032846E-2</v>
      </c>
      <c r="V207" s="56">
        <v>4.2391133811203741E-2</v>
      </c>
      <c r="W207" s="30"/>
      <c r="X207" s="30"/>
      <c r="Y207" s="30"/>
      <c r="Z207" s="30"/>
    </row>
    <row r="208" spans="2:26">
      <c r="B208" s="44">
        <f t="shared" si="3"/>
        <v>45853</v>
      </c>
      <c r="C208" s="65" t="str">
        <f>_xlfn.XLOOKUP(WEEKDAY(B208,2),Sheet2!B:B,Sheet2!A:A)</f>
        <v>ΤΡΙΤΗ</v>
      </c>
      <c r="D208" s="45">
        <v>196</v>
      </c>
      <c r="E208" s="46" t="s">
        <v>1</v>
      </c>
      <c r="F208" s="56">
        <v>1.0058249455546786E-6</v>
      </c>
      <c r="G208" s="56">
        <v>1.1800027621688969E-8</v>
      </c>
      <c r="H208" s="56">
        <v>0.21033654518541889</v>
      </c>
      <c r="I208" s="56">
        <v>5.8079906630847944E-2</v>
      </c>
      <c r="J208" s="56">
        <v>2.4819722739499728E-2</v>
      </c>
      <c r="K208" s="56">
        <v>1.1235954626505507</v>
      </c>
      <c r="L208" s="56">
        <v>0.4797758388894735</v>
      </c>
      <c r="M208" s="56">
        <v>0.22471910197013889</v>
      </c>
      <c r="N208" s="56">
        <v>0.21120904726851242</v>
      </c>
      <c r="O208" s="56">
        <v>0.2566623406450752</v>
      </c>
      <c r="P208" s="56">
        <v>0.31034868773789359</v>
      </c>
      <c r="Q208" s="56">
        <v>8.6596302816799309E-2</v>
      </c>
      <c r="R208" s="56">
        <v>9.8872241528713545E-2</v>
      </c>
      <c r="S208" s="56">
        <v>8.1698834817001131E-2</v>
      </c>
      <c r="T208" s="56">
        <v>6.1001302572261107E-2</v>
      </c>
      <c r="U208" s="56">
        <v>3.0464230561910721E-2</v>
      </c>
      <c r="V208" s="56">
        <v>4.2391133811192638E-2</v>
      </c>
      <c r="W208" s="30"/>
      <c r="X208" s="30"/>
      <c r="Y208" s="30"/>
      <c r="Z208" s="30"/>
    </row>
    <row r="209" spans="2:26">
      <c r="B209" s="44">
        <f t="shared" si="3"/>
        <v>45854</v>
      </c>
      <c r="C209" s="65" t="str">
        <f>_xlfn.XLOOKUP(WEEKDAY(B209,2),Sheet2!B:B,Sheet2!A:A)</f>
        <v>ΤΕΤΑΡΤΗ</v>
      </c>
      <c r="D209" s="45">
        <v>197</v>
      </c>
      <c r="E209" s="46" t="s">
        <v>1</v>
      </c>
      <c r="F209" s="56">
        <v>1.0058249455546786E-6</v>
      </c>
      <c r="G209" s="56">
        <v>1.1799983212767984E-8</v>
      </c>
      <c r="H209" s="56">
        <v>0.21033654518544109</v>
      </c>
      <c r="I209" s="56">
        <v>5.8079906630870148E-2</v>
      </c>
      <c r="J209" s="56">
        <v>2.4819722739466421E-2</v>
      </c>
      <c r="K209" s="56">
        <v>1.1235954626505507</v>
      </c>
      <c r="L209" s="56">
        <v>0.47977583888948461</v>
      </c>
      <c r="M209" s="56">
        <v>0.22471910197008338</v>
      </c>
      <c r="N209" s="56">
        <v>0.21120904726847911</v>
      </c>
      <c r="O209" s="56">
        <v>0.2566623406450419</v>
      </c>
      <c r="P209" s="56">
        <v>0.31034868773783808</v>
      </c>
      <c r="Q209" s="56">
        <v>8.6596302816799309E-2</v>
      </c>
      <c r="R209" s="56">
        <v>9.8872241528669136E-2</v>
      </c>
      <c r="S209" s="56">
        <v>8.1698834817001131E-2</v>
      </c>
      <c r="T209" s="56">
        <v>6.1001302572272209E-2</v>
      </c>
      <c r="U209" s="56">
        <v>3.0464230561888517E-2</v>
      </c>
      <c r="V209" s="56">
        <v>4.2391133811192638E-2</v>
      </c>
      <c r="W209" s="30"/>
      <c r="X209" s="30"/>
      <c r="Y209" s="30"/>
      <c r="Z209" s="30"/>
    </row>
    <row r="210" spans="2:26">
      <c r="B210" s="44">
        <f t="shared" si="3"/>
        <v>45855</v>
      </c>
      <c r="C210" s="65" t="str">
        <f>_xlfn.XLOOKUP(WEEKDAY(B210,2),Sheet2!B:B,Sheet2!A:A)</f>
        <v>ΠΕΜΠΤΗ</v>
      </c>
      <c r="D210" s="45">
        <v>198</v>
      </c>
      <c r="E210" s="46" t="s">
        <v>1</v>
      </c>
      <c r="F210" s="56">
        <v>1.0058249455546786E-6</v>
      </c>
      <c r="G210" s="56">
        <v>1.1800005417228476E-8</v>
      </c>
      <c r="H210" s="56">
        <v>0.21033716914493628</v>
      </c>
      <c r="I210" s="56">
        <v>5.8080078921673994E-2</v>
      </c>
      <c r="J210" s="56">
        <v>2.4819796366715163E-2</v>
      </c>
      <c r="K210" s="56">
        <v>1.1235954626505729</v>
      </c>
      <c r="L210" s="56">
        <v>0.47977583888948461</v>
      </c>
      <c r="M210" s="56">
        <v>0.22471910197012779</v>
      </c>
      <c r="N210" s="56">
        <v>0.21120789900999082</v>
      </c>
      <c r="O210" s="56">
        <v>0.25666094527531103</v>
      </c>
      <c r="P210" s="56">
        <v>0.31034700049706876</v>
      </c>
      <c r="Q210" s="56">
        <v>8.6595832030811337E-2</v>
      </c>
      <c r="R210" s="56">
        <v>9.8871704000180749E-2</v>
      </c>
      <c r="S210" s="56">
        <v>8.169839065799156E-2</v>
      </c>
      <c r="T210" s="56">
        <v>6.1000970932822973E-2</v>
      </c>
      <c r="U210" s="56">
        <v>3.0464064947621772E-2</v>
      </c>
      <c r="V210" s="56">
        <v>4.2390903347766518E-2</v>
      </c>
      <c r="W210" s="30"/>
      <c r="X210" s="30"/>
      <c r="Y210" s="30"/>
      <c r="Z210" s="30"/>
    </row>
    <row r="211" spans="2:26">
      <c r="B211" s="44">
        <f t="shared" si="3"/>
        <v>45856</v>
      </c>
      <c r="C211" s="65" t="str">
        <f>_xlfn.XLOOKUP(WEEKDAY(B211,2),Sheet2!B:B,Sheet2!A:A)</f>
        <v>ΠΑΡΑΣΚΕΥΗ</v>
      </c>
      <c r="D211" s="45">
        <v>199</v>
      </c>
      <c r="E211" s="46" t="s">
        <v>1</v>
      </c>
      <c r="F211" s="56">
        <v>1.0058249455546786E-6</v>
      </c>
      <c r="G211" s="56">
        <v>1.179999431499823E-8</v>
      </c>
      <c r="H211" s="56">
        <v>0.21033779284108656</v>
      </c>
      <c r="I211" s="56">
        <v>5.8080251139780437E-2</v>
      </c>
      <c r="J211" s="56">
        <v>2.4819869962844354E-2</v>
      </c>
      <c r="K211" s="56">
        <v>1.1235954626505618</v>
      </c>
      <c r="L211" s="56">
        <v>0.47977583888948461</v>
      </c>
      <c r="M211" s="56">
        <v>0.22471910197011669</v>
      </c>
      <c r="N211" s="56">
        <v>0.21120468745590149</v>
      </c>
      <c r="O211" s="56">
        <v>0.25665704257794575</v>
      </c>
      <c r="P211" s="56">
        <v>0.31034228146816778</v>
      </c>
      <c r="Q211" s="56">
        <v>8.6594515293647589E-2</v>
      </c>
      <c r="R211" s="56">
        <v>9.8870200591416602E-2</v>
      </c>
      <c r="S211" s="56">
        <v>8.1697148393367058E-2</v>
      </c>
      <c r="T211" s="56">
        <v>6.1000043373371504E-2</v>
      </c>
      <c r="U211" s="56">
        <v>3.0463601742114488E-2</v>
      </c>
      <c r="V211" s="56">
        <v>4.2390258766611399E-2</v>
      </c>
      <c r="W211" s="30"/>
      <c r="X211" s="30"/>
      <c r="Y211" s="30"/>
      <c r="Z211" s="30"/>
    </row>
    <row r="212" spans="2:26">
      <c r="B212" s="44">
        <f t="shared" si="3"/>
        <v>45857</v>
      </c>
      <c r="C212" s="65" t="str">
        <f>_xlfn.XLOOKUP(WEEKDAY(B212,2),Sheet2!B:B,Sheet2!A:A)</f>
        <v>ΣΑΒΒΑΤΟ</v>
      </c>
      <c r="D212" s="45">
        <v>200</v>
      </c>
      <c r="E212" s="46" t="s">
        <v>1</v>
      </c>
      <c r="F212" s="56">
        <v>1.0058249677591391E-6</v>
      </c>
      <c r="G212" s="56">
        <v>1.1799983212767984E-8</v>
      </c>
      <c r="H212" s="56">
        <v>0.21033841627396965</v>
      </c>
      <c r="I212" s="56">
        <v>5.8080423285200578E-2</v>
      </c>
      <c r="J212" s="56">
        <v>2.4819943527909505E-2</v>
      </c>
      <c r="K212" s="56">
        <v>1.1235954626505729</v>
      </c>
      <c r="L212" s="56">
        <v>0.47977583888949571</v>
      </c>
      <c r="M212" s="56">
        <v>0.22471910197009448</v>
      </c>
      <c r="N212" s="56">
        <v>0.21120262178047078</v>
      </c>
      <c r="O212" s="56">
        <v>0.256654532358358</v>
      </c>
      <c r="P212" s="56">
        <v>1.4693912753216409E-8</v>
      </c>
      <c r="Q212" s="56">
        <v>8.6593668366707899E-2</v>
      </c>
      <c r="R212" s="56">
        <v>9.8869233597109751E-2</v>
      </c>
      <c r="S212" s="56">
        <v>8.1696349367144094E-2</v>
      </c>
      <c r="T212" s="56">
        <v>6.0999446766007992E-2</v>
      </c>
      <c r="U212" s="56">
        <v>1.4850021212708953E-8</v>
      </c>
      <c r="V212" s="56">
        <v>1.4867185260669658E-8</v>
      </c>
      <c r="W212" s="30"/>
      <c r="X212" s="30"/>
      <c r="Y212" s="30"/>
      <c r="Z212" s="30"/>
    </row>
    <row r="213" spans="2:26">
      <c r="B213" s="44">
        <f t="shared" si="3"/>
        <v>45858</v>
      </c>
      <c r="C213" s="65" t="str">
        <f>_xlfn.XLOOKUP(WEEKDAY(B213,2),Sheet2!B:B,Sheet2!A:A)</f>
        <v>ΚΥΡΙΑΚΗ</v>
      </c>
      <c r="D213" s="45">
        <v>201</v>
      </c>
      <c r="E213" s="46" t="s">
        <v>1</v>
      </c>
      <c r="F213" s="56">
        <v>1.0058249455546786E-6</v>
      </c>
      <c r="G213" s="56">
        <v>1.1800027621688969E-8</v>
      </c>
      <c r="H213" s="56">
        <v>0.21033841627399186</v>
      </c>
      <c r="I213" s="56">
        <v>5.8080423285189475E-2</v>
      </c>
      <c r="J213" s="56">
        <v>2.4819943527953914E-2</v>
      </c>
      <c r="K213" s="56">
        <v>1.1235954626505507</v>
      </c>
      <c r="L213" s="56">
        <v>0.47977583888948461</v>
      </c>
      <c r="M213" s="56">
        <v>0.22471910197013889</v>
      </c>
      <c r="N213" s="56">
        <v>0.21120262178047078</v>
      </c>
      <c r="O213" s="56">
        <v>1.2152057138337113E-8</v>
      </c>
      <c r="P213" s="56">
        <v>1.4693912753216409E-8</v>
      </c>
      <c r="Q213" s="56">
        <v>8.6593668366719001E-2</v>
      </c>
      <c r="R213" s="56">
        <v>9.8869233597120854E-2</v>
      </c>
      <c r="S213" s="56">
        <v>1.2216683220600544E-8</v>
      </c>
      <c r="T213" s="56">
        <v>1.2257594939057981E-8</v>
      </c>
      <c r="U213" s="56">
        <v>1.4850043417169445E-8</v>
      </c>
      <c r="V213" s="56">
        <v>1.4867174158439411E-8</v>
      </c>
      <c r="W213" s="30"/>
      <c r="X213" s="30"/>
      <c r="Y213" s="30"/>
      <c r="Z213" s="30"/>
    </row>
    <row r="214" spans="2:26">
      <c r="B214" s="44">
        <f t="shared" si="3"/>
        <v>45859</v>
      </c>
      <c r="C214" s="65" t="str">
        <f>_xlfn.XLOOKUP(WEEKDAY(B214,2),Sheet2!B:B,Sheet2!A:A)</f>
        <v>ΔΕΥΤΕΡΑ</v>
      </c>
      <c r="D214" s="45">
        <v>202</v>
      </c>
      <c r="E214" s="46" t="s">
        <v>1</v>
      </c>
      <c r="F214" s="56">
        <v>1.0058249566569089E-6</v>
      </c>
      <c r="G214" s="56">
        <v>1.1799983212767984E-8</v>
      </c>
      <c r="H214" s="56">
        <v>0.21033841627398076</v>
      </c>
      <c r="I214" s="56">
        <v>5.8080423285189475E-2</v>
      </c>
      <c r="J214" s="56">
        <v>2.4819943527920607E-2</v>
      </c>
      <c r="K214" s="56">
        <v>1.1235954626505507</v>
      </c>
      <c r="L214" s="56">
        <v>0.47977583888948461</v>
      </c>
      <c r="M214" s="56">
        <v>0.22471910197008338</v>
      </c>
      <c r="N214" s="56">
        <v>0.21120468745589038</v>
      </c>
      <c r="O214" s="56">
        <v>0.25665704257794575</v>
      </c>
      <c r="P214" s="56">
        <v>0.31034228146816778</v>
      </c>
      <c r="Q214" s="56">
        <v>8.6594515293636487E-2</v>
      </c>
      <c r="R214" s="56">
        <v>9.8870200591405499E-2</v>
      </c>
      <c r="S214" s="56">
        <v>8.1697148393278241E-2</v>
      </c>
      <c r="T214" s="56">
        <v>6.1000043373371504E-2</v>
      </c>
      <c r="U214" s="56">
        <v>3.0463601741970159E-2</v>
      </c>
      <c r="V214" s="56">
        <v>4.2390258766611399E-2</v>
      </c>
      <c r="W214" s="30"/>
      <c r="X214" s="30"/>
      <c r="Y214" s="30"/>
      <c r="Z214" s="30"/>
    </row>
    <row r="215" spans="2:26">
      <c r="B215" s="44">
        <f t="shared" si="3"/>
        <v>45860</v>
      </c>
      <c r="C215" s="65" t="str">
        <f>_xlfn.XLOOKUP(WEEKDAY(B215,2),Sheet2!B:B,Sheet2!A:A)</f>
        <v>ΤΡΙΤΗ</v>
      </c>
      <c r="D215" s="45">
        <v>203</v>
      </c>
      <c r="E215" s="46" t="s">
        <v>1</v>
      </c>
      <c r="F215" s="56">
        <v>1.0058249455546786E-6</v>
      </c>
      <c r="G215" s="56">
        <v>1.1800016519458723E-8</v>
      </c>
      <c r="H215" s="56">
        <v>0.21033841627399186</v>
      </c>
      <c r="I215" s="56">
        <v>5.8080423285189475E-2</v>
      </c>
      <c r="J215" s="56">
        <v>2.4819943527942812E-2</v>
      </c>
      <c r="K215" s="56">
        <v>1.1235954626505507</v>
      </c>
      <c r="L215" s="56">
        <v>0.4797758388894735</v>
      </c>
      <c r="M215" s="56">
        <v>0.22471910197012779</v>
      </c>
      <c r="N215" s="56">
        <v>0.21120468745589038</v>
      </c>
      <c r="O215" s="56">
        <v>0.25665704257793465</v>
      </c>
      <c r="P215" s="56">
        <v>0.31034228146814558</v>
      </c>
      <c r="Q215" s="56">
        <v>8.6594515293636487E-2</v>
      </c>
      <c r="R215" s="56">
        <v>9.8870200591416602E-2</v>
      </c>
      <c r="S215" s="56">
        <v>8.1697148393367058E-2</v>
      </c>
      <c r="T215" s="56">
        <v>6.1000043373371504E-2</v>
      </c>
      <c r="U215" s="56">
        <v>3.0463601742114488E-2</v>
      </c>
      <c r="V215" s="56">
        <v>4.2390258766611399E-2</v>
      </c>
      <c r="W215" s="30"/>
      <c r="X215" s="30"/>
      <c r="Y215" s="30"/>
      <c r="Z215" s="30"/>
    </row>
    <row r="216" spans="2:26">
      <c r="B216" s="44">
        <f t="shared" si="3"/>
        <v>45861</v>
      </c>
      <c r="C216" s="65" t="str">
        <f>_xlfn.XLOOKUP(WEEKDAY(B216,2),Sheet2!B:B,Sheet2!A:A)</f>
        <v>ΤΕΤΑΡΤΗ</v>
      </c>
      <c r="D216" s="45">
        <v>204</v>
      </c>
      <c r="E216" s="46" t="s">
        <v>1</v>
      </c>
      <c r="F216" s="56">
        <v>1.0058249455546786E-6</v>
      </c>
      <c r="G216" s="56">
        <v>1.1799983212767984E-8</v>
      </c>
      <c r="H216" s="56">
        <v>0.21033841627399186</v>
      </c>
      <c r="I216" s="56">
        <v>5.8080423285189475E-2</v>
      </c>
      <c r="J216" s="56">
        <v>2.4819943527920607E-2</v>
      </c>
      <c r="K216" s="56">
        <v>1.123595462650584</v>
      </c>
      <c r="L216" s="56">
        <v>0.47977583888950681</v>
      </c>
      <c r="M216" s="56">
        <v>0.22471910197010558</v>
      </c>
      <c r="N216" s="56">
        <v>0.21120468745589038</v>
      </c>
      <c r="O216" s="56">
        <v>0.25665704257794575</v>
      </c>
      <c r="P216" s="56">
        <v>0.31034228146815668</v>
      </c>
      <c r="Q216" s="56">
        <v>8.6594515293636487E-2</v>
      </c>
      <c r="R216" s="56">
        <v>9.8870200591394397E-2</v>
      </c>
      <c r="S216" s="56">
        <v>8.1697148393267138E-2</v>
      </c>
      <c r="T216" s="56">
        <v>6.1000043373371504E-2</v>
      </c>
      <c r="U216" s="56">
        <v>3.0463601741981261E-2</v>
      </c>
      <c r="V216" s="56">
        <v>4.2390258766611399E-2</v>
      </c>
      <c r="W216" s="30"/>
      <c r="X216" s="30"/>
      <c r="Y216" s="30"/>
      <c r="Z216" s="30"/>
    </row>
    <row r="217" spans="2:26">
      <c r="B217" s="44">
        <f t="shared" si="3"/>
        <v>45862</v>
      </c>
      <c r="C217" s="65" t="str">
        <f>_xlfn.XLOOKUP(WEEKDAY(B217,2),Sheet2!B:B,Sheet2!A:A)</f>
        <v>ΠΕΜΠΤΗ</v>
      </c>
      <c r="D217" s="45">
        <v>205</v>
      </c>
      <c r="E217" s="46" t="s">
        <v>1</v>
      </c>
      <c r="F217" s="56">
        <v>1.0058249677591391E-6</v>
      </c>
      <c r="G217" s="56">
        <v>1.1800005417228476E-8</v>
      </c>
      <c r="H217" s="56">
        <v>0.21033841627398076</v>
      </c>
      <c r="I217" s="56">
        <v>5.8080423285200578E-2</v>
      </c>
      <c r="J217" s="56">
        <v>2.4819943527920607E-2</v>
      </c>
      <c r="K217" s="56">
        <v>1.1235954626505507</v>
      </c>
      <c r="L217" s="56">
        <v>0.4797758388894735</v>
      </c>
      <c r="M217" s="56">
        <v>0.22471910197010558</v>
      </c>
      <c r="N217" s="56">
        <v>0.21120583452447494</v>
      </c>
      <c r="O217" s="56">
        <v>0.25665843650169995</v>
      </c>
      <c r="P217" s="56">
        <v>0.31034396696049127</v>
      </c>
      <c r="Q217" s="56">
        <v>8.6594985591759155E-2</v>
      </c>
      <c r="R217" s="56">
        <v>9.8870737562917199E-2</v>
      </c>
      <c r="S217" s="56">
        <v>8.1697592092133675E-2</v>
      </c>
      <c r="T217" s="56">
        <v>6.1000374669117896E-2</v>
      </c>
      <c r="U217" s="56">
        <v>3.0463767184885082E-2</v>
      </c>
      <c r="V217" s="56">
        <v>4.2390488991206343E-2</v>
      </c>
      <c r="W217" s="30"/>
      <c r="X217" s="30"/>
      <c r="Y217" s="30"/>
      <c r="Z217" s="30"/>
    </row>
    <row r="218" spans="2:26">
      <c r="B218" s="44">
        <f t="shared" si="3"/>
        <v>45863</v>
      </c>
      <c r="C218" s="65" t="str">
        <f>_xlfn.XLOOKUP(WEEKDAY(B218,2),Sheet2!B:B,Sheet2!A:A)</f>
        <v>ΠΑΡΑΣΚΕΥΗ</v>
      </c>
      <c r="D218" s="45">
        <v>206</v>
      </c>
      <c r="E218" s="46" t="s">
        <v>1</v>
      </c>
      <c r="F218" s="56">
        <v>1.0058249455546786E-6</v>
      </c>
      <c r="G218" s="56">
        <v>1.1800005417228476E-8</v>
      </c>
      <c r="H218" s="56">
        <v>0.21033841627399186</v>
      </c>
      <c r="I218" s="56">
        <v>5.8080423285178373E-2</v>
      </c>
      <c r="J218" s="56">
        <v>2.4819943527942812E-2</v>
      </c>
      <c r="K218" s="56">
        <v>1.1235954626505507</v>
      </c>
      <c r="L218" s="56">
        <v>0.47977583888949571</v>
      </c>
      <c r="M218" s="56">
        <v>0.22471910197011669</v>
      </c>
      <c r="N218" s="56">
        <v>0.21120813121356941</v>
      </c>
      <c r="O218" s="56">
        <v>0.25666122745031661</v>
      </c>
      <c r="P218" s="56">
        <v>0.31034734169493872</v>
      </c>
      <c r="Q218" s="56">
        <v>8.6595927234278669E-2</v>
      </c>
      <c r="R218" s="56">
        <v>9.887181270047396E-2</v>
      </c>
      <c r="S218" s="56">
        <v>8.1698480476832813E-2</v>
      </c>
      <c r="T218" s="56">
        <v>6.1001037997765462E-2</v>
      </c>
      <c r="U218" s="56">
        <v>3.0464098438431897E-2</v>
      </c>
      <c r="V218" s="56">
        <v>4.2390949952642032E-2</v>
      </c>
      <c r="W218" s="30"/>
      <c r="X218" s="30"/>
      <c r="Y218" s="30"/>
      <c r="Z218" s="30"/>
    </row>
    <row r="219" spans="2:26">
      <c r="B219" s="44">
        <f t="shared" si="3"/>
        <v>45864</v>
      </c>
      <c r="C219" s="65" t="str">
        <f>_xlfn.XLOOKUP(WEEKDAY(B219,2),Sheet2!B:B,Sheet2!A:A)</f>
        <v>ΣΑΒΒΑΤΟ</v>
      </c>
      <c r="D219" s="45">
        <v>207</v>
      </c>
      <c r="E219" s="46" t="s">
        <v>1</v>
      </c>
      <c r="F219" s="56">
        <v>1.0058249455546786E-6</v>
      </c>
      <c r="G219" s="56">
        <v>1.1800005417228476E-8</v>
      </c>
      <c r="H219" s="56">
        <v>0.21033903944384091</v>
      </c>
      <c r="I219" s="56">
        <v>5.8080595357978826E-2</v>
      </c>
      <c r="J219" s="56">
        <v>2.4820017061988331E-2</v>
      </c>
      <c r="K219" s="56">
        <v>1.1235954626505507</v>
      </c>
      <c r="L219" s="56">
        <v>0.4797758388894735</v>
      </c>
      <c r="M219" s="56">
        <v>0.22471910197011669</v>
      </c>
      <c r="N219" s="56">
        <v>0.2112136488239269</v>
      </c>
      <c r="O219" s="56">
        <v>0.2566679324793264</v>
      </c>
      <c r="P219" s="56">
        <v>1.4693912753216409E-8</v>
      </c>
      <c r="Q219" s="56">
        <v>8.6598189454534236E-2</v>
      </c>
      <c r="R219" s="56">
        <v>9.8874395631820544E-2</v>
      </c>
      <c r="S219" s="56">
        <v>8.170061474960244E-2</v>
      </c>
      <c r="T219" s="56">
        <v>6.1002631591189349E-2</v>
      </c>
      <c r="U219" s="56">
        <v>1.4850032314939199E-8</v>
      </c>
      <c r="V219" s="56">
        <v>1.4867174158439411E-8</v>
      </c>
      <c r="W219" s="30"/>
      <c r="X219" s="30"/>
      <c r="Y219" s="30"/>
      <c r="Z219" s="30"/>
    </row>
    <row r="220" spans="2:26">
      <c r="B220" s="44">
        <f t="shared" si="3"/>
        <v>45865</v>
      </c>
      <c r="C220" s="65" t="str">
        <f>_xlfn.XLOOKUP(WEEKDAY(B220,2),Sheet2!B:B,Sheet2!A:A)</f>
        <v>ΚΥΡΙΑΚΗ</v>
      </c>
      <c r="D220" s="45">
        <v>208</v>
      </c>
      <c r="E220" s="46" t="s">
        <v>1</v>
      </c>
      <c r="F220" s="56">
        <v>1.0058249455546786E-6</v>
      </c>
      <c r="G220" s="56">
        <v>1.1799972110537738E-8</v>
      </c>
      <c r="H220" s="56">
        <v>0.21033903944385202</v>
      </c>
      <c r="I220" s="56">
        <v>5.8080595357967724E-2</v>
      </c>
      <c r="J220" s="56">
        <v>2.4820017061943922E-2</v>
      </c>
      <c r="K220" s="56">
        <v>1.1235954626505507</v>
      </c>
      <c r="L220" s="56">
        <v>0.4797758388894735</v>
      </c>
      <c r="M220" s="56">
        <v>0.22471910197009448</v>
      </c>
      <c r="N220" s="56">
        <v>0.2112136488239158</v>
      </c>
      <c r="O220" s="56">
        <v>1.2152057138337113E-8</v>
      </c>
      <c r="P220" s="56">
        <v>1.4693912753216409E-8</v>
      </c>
      <c r="Q220" s="56">
        <v>8.6598189454512031E-2</v>
      </c>
      <c r="R220" s="56">
        <v>9.8874395631809442E-2</v>
      </c>
      <c r="S220" s="56">
        <v>1.221669432283079E-8</v>
      </c>
      <c r="T220" s="56">
        <v>1.2257594939057981E-8</v>
      </c>
      <c r="U220" s="56">
        <v>1.4850043417169445E-8</v>
      </c>
      <c r="V220" s="56">
        <v>1.4867174158439411E-8</v>
      </c>
      <c r="W220" s="30"/>
      <c r="X220" s="30"/>
      <c r="Y220" s="30"/>
      <c r="Z220" s="30"/>
    </row>
    <row r="221" spans="2:26">
      <c r="B221" s="44">
        <f t="shared" si="3"/>
        <v>45866</v>
      </c>
      <c r="C221" s="65" t="str">
        <f>_xlfn.XLOOKUP(WEEKDAY(B221,2),Sheet2!B:B,Sheet2!A:A)</f>
        <v>ΔΕΥΤΕΡΑ</v>
      </c>
      <c r="D221" s="45">
        <v>209</v>
      </c>
      <c r="E221" s="46" t="s">
        <v>1</v>
      </c>
      <c r="F221" s="56">
        <v>1.0058249455546786E-6</v>
      </c>
      <c r="G221" s="56">
        <v>1.1800005417228476E-8</v>
      </c>
      <c r="H221" s="56">
        <v>0.21033966235081136</v>
      </c>
      <c r="I221" s="56">
        <v>5.8080767358148488E-2</v>
      </c>
      <c r="J221" s="56">
        <v>2.4820090565003117E-2</v>
      </c>
      <c r="K221" s="56">
        <v>1.1235954626505951</v>
      </c>
      <c r="L221" s="56">
        <v>0.47977583888949571</v>
      </c>
      <c r="M221" s="56">
        <v>0.22471910197011669</v>
      </c>
      <c r="N221" s="56">
        <v>0.211213648823938</v>
      </c>
      <c r="O221" s="56">
        <v>0.2566679324793375</v>
      </c>
      <c r="P221" s="56">
        <v>0.3103554492223326</v>
      </c>
      <c r="Q221" s="56">
        <v>8.6598189454545338E-2</v>
      </c>
      <c r="R221" s="56">
        <v>9.8874395631831646E-2</v>
      </c>
      <c r="S221" s="56">
        <v>8.1700614749591338E-2</v>
      </c>
      <c r="T221" s="56">
        <v>6.1002631591200451E-2</v>
      </c>
      <c r="U221" s="56">
        <v>3.0464894248749541E-2</v>
      </c>
      <c r="V221" s="56">
        <v>4.23920573752401E-2</v>
      </c>
      <c r="W221" s="30"/>
      <c r="X221" s="30"/>
      <c r="Y221" s="30"/>
      <c r="Z221" s="30"/>
    </row>
    <row r="222" spans="2:26">
      <c r="B222" s="44">
        <f t="shared" si="3"/>
        <v>45867</v>
      </c>
      <c r="C222" s="65" t="str">
        <f>_xlfn.XLOOKUP(WEEKDAY(B222,2),Sheet2!B:B,Sheet2!A:A)</f>
        <v>ΤΡΙΤΗ</v>
      </c>
      <c r="D222" s="45">
        <v>210</v>
      </c>
      <c r="E222" s="46" t="s">
        <v>1</v>
      </c>
      <c r="F222" s="56">
        <v>1.0058249677591391E-6</v>
      </c>
      <c r="G222" s="56">
        <v>1.1800005417228476E-8</v>
      </c>
      <c r="H222" s="56">
        <v>0.21033966235082246</v>
      </c>
      <c r="I222" s="56">
        <v>5.8080767358159591E-2</v>
      </c>
      <c r="J222" s="56">
        <v>2.4820090564992014E-2</v>
      </c>
      <c r="K222" s="56">
        <v>1.1235954626505396</v>
      </c>
      <c r="L222" s="56">
        <v>0.47977583888949571</v>
      </c>
      <c r="M222" s="56">
        <v>0.22471910197011669</v>
      </c>
      <c r="N222" s="56">
        <v>0.2112136488239269</v>
      </c>
      <c r="O222" s="56">
        <v>0.2566679324793264</v>
      </c>
      <c r="P222" s="56">
        <v>0.3103554492223326</v>
      </c>
      <c r="Q222" s="56">
        <v>8.6598189454545338E-2</v>
      </c>
      <c r="R222" s="56">
        <v>9.8874395631842749E-2</v>
      </c>
      <c r="S222" s="56">
        <v>8.1700614749524725E-2</v>
      </c>
      <c r="T222" s="56">
        <v>6.1002631591200451E-2</v>
      </c>
      <c r="U222" s="56">
        <v>3.0464894248605212E-2</v>
      </c>
      <c r="V222" s="56">
        <v>4.2392057375228998E-2</v>
      </c>
      <c r="W222" s="30"/>
      <c r="X222" s="30"/>
      <c r="Y222" s="30"/>
      <c r="Z222" s="30"/>
    </row>
    <row r="223" spans="2:26">
      <c r="B223" s="44">
        <f t="shared" si="3"/>
        <v>45868</v>
      </c>
      <c r="C223" s="65" t="str">
        <f>_xlfn.XLOOKUP(WEEKDAY(B223,2),Sheet2!B:B,Sheet2!A:A)</f>
        <v>ΤΕΤΑΡΤΗ</v>
      </c>
      <c r="D223" s="45">
        <v>211</v>
      </c>
      <c r="E223" s="46" t="s">
        <v>1</v>
      </c>
      <c r="F223" s="56">
        <v>1.0058249566569089E-6</v>
      </c>
      <c r="G223" s="56">
        <v>1.1800027621688969E-8</v>
      </c>
      <c r="H223" s="56">
        <v>0.21033966235082246</v>
      </c>
      <c r="I223" s="56">
        <v>5.8080767358170693E-2</v>
      </c>
      <c r="J223" s="56">
        <v>2.4820090565025321E-2</v>
      </c>
      <c r="K223" s="56">
        <v>1.1235954626505507</v>
      </c>
      <c r="L223" s="56">
        <v>0.47977583888948461</v>
      </c>
      <c r="M223" s="56">
        <v>0.22471910197012779</v>
      </c>
      <c r="N223" s="56">
        <v>0.2112136488239158</v>
      </c>
      <c r="O223" s="56">
        <v>0.25666793247930419</v>
      </c>
      <c r="P223" s="56">
        <v>0.3103554492222993</v>
      </c>
      <c r="Q223" s="56">
        <v>8.6598189454523133E-2</v>
      </c>
      <c r="R223" s="56">
        <v>9.8874395631820544E-2</v>
      </c>
      <c r="S223" s="56">
        <v>8.1700614749635747E-2</v>
      </c>
      <c r="T223" s="56">
        <v>6.100263159124486E-2</v>
      </c>
      <c r="U223" s="56">
        <v>3.0464894248771746E-2</v>
      </c>
      <c r="V223" s="56">
        <v>4.2392057375262304E-2</v>
      </c>
      <c r="W223" s="30"/>
      <c r="X223" s="30"/>
      <c r="Y223" s="30"/>
      <c r="Z223" s="30"/>
    </row>
    <row r="224" spans="2:26">
      <c r="B224" s="44">
        <f t="shared" si="3"/>
        <v>45869</v>
      </c>
      <c r="C224" s="65" t="str">
        <f>_xlfn.XLOOKUP(WEEKDAY(B224,2),Sheet2!B:B,Sheet2!A:A)</f>
        <v>ΠΕΜΠΤΗ</v>
      </c>
      <c r="D224" s="45">
        <v>212</v>
      </c>
      <c r="E224" s="46" t="s">
        <v>1</v>
      </c>
      <c r="F224" s="56">
        <v>1.0058249455546786E-6</v>
      </c>
      <c r="G224" s="56">
        <v>1.1799972110537738E-8</v>
      </c>
      <c r="H224" s="56">
        <v>0.21033966235082246</v>
      </c>
      <c r="I224" s="56">
        <v>5.8080767358148488E-2</v>
      </c>
      <c r="J224" s="56">
        <v>2.4820090564980912E-2</v>
      </c>
      <c r="K224" s="56">
        <v>1.1235954626505729</v>
      </c>
      <c r="L224" s="56">
        <v>0.47977583888948461</v>
      </c>
      <c r="M224" s="56">
        <v>0.22471910197009448</v>
      </c>
      <c r="N224" s="56">
        <v>0.21121480134788095</v>
      </c>
      <c r="O224" s="56">
        <v>0.25666933303247763</v>
      </c>
      <c r="P224" s="56">
        <v>0.31035714273072168</v>
      </c>
      <c r="Q224" s="56">
        <v>8.6598661989356618E-2</v>
      </c>
      <c r="R224" s="56">
        <v>9.887493515708945E-2</v>
      </c>
      <c r="S224" s="56">
        <v>8.1701060558503347E-2</v>
      </c>
      <c r="T224" s="56">
        <v>6.1002964462564258E-2</v>
      </c>
      <c r="U224" s="56">
        <v>3.0465060478224171E-2</v>
      </c>
      <c r="V224" s="56">
        <v>4.2392288694770297E-2</v>
      </c>
      <c r="W224" s="30"/>
      <c r="X224" s="30"/>
      <c r="Y224" s="30"/>
      <c r="Z224" s="30"/>
    </row>
    <row r="225" spans="2:26">
      <c r="B225" s="44">
        <f t="shared" si="3"/>
        <v>45870</v>
      </c>
      <c r="C225" s="65" t="str">
        <f>_xlfn.XLOOKUP(WEEKDAY(B225,2),Sheet2!B:B,Sheet2!A:A)</f>
        <v>ΠΑΡΑΣΚΕΥΗ</v>
      </c>
      <c r="D225" s="45">
        <v>213</v>
      </c>
      <c r="E225" s="46" t="s">
        <v>1</v>
      </c>
      <c r="F225" s="56">
        <v>1.0058249455546786E-6</v>
      </c>
      <c r="G225" s="56">
        <v>1.1800027621688969E-8</v>
      </c>
      <c r="H225" s="56">
        <v>0.20907528500970773</v>
      </c>
      <c r="I225" s="56">
        <v>5.7731641164837644E-2</v>
      </c>
      <c r="J225" s="56">
        <v>2.4670894038758551E-2</v>
      </c>
      <c r="K225" s="56">
        <v>1.1235954626505729</v>
      </c>
      <c r="L225" s="56">
        <v>0.47977583888949571</v>
      </c>
      <c r="M225" s="56">
        <v>0.22471910197013889</v>
      </c>
      <c r="N225" s="56">
        <v>0.20315008874589591</v>
      </c>
      <c r="O225" s="56">
        <v>0.24686905203207266</v>
      </c>
      <c r="P225" s="56">
        <v>0.29850692605970508</v>
      </c>
      <c r="Q225" s="56">
        <v>8.3292129822520877E-2</v>
      </c>
      <c r="R225" s="56">
        <v>9.5099641570306481E-2</v>
      </c>
      <c r="S225" s="56">
        <v>7.8581540542177475E-2</v>
      </c>
      <c r="T225" s="56">
        <v>5.8673718197876923E-2</v>
      </c>
      <c r="U225" s="56">
        <v>2.9301879301391054E-2</v>
      </c>
      <c r="V225" s="56">
        <v>4.0773645018765681E-2</v>
      </c>
      <c r="W225" s="30"/>
      <c r="X225" s="30"/>
      <c r="Y225" s="30"/>
      <c r="Z225" s="30"/>
    </row>
    <row r="226" spans="2:26">
      <c r="B226" s="44">
        <f t="shared" si="3"/>
        <v>45871</v>
      </c>
      <c r="C226" s="65" t="str">
        <f>_xlfn.XLOOKUP(WEEKDAY(B226,2),Sheet2!B:B,Sheet2!A:A)</f>
        <v>ΣΑΒΒΑΤΟ</v>
      </c>
      <c r="D226" s="45">
        <v>214</v>
      </c>
      <c r="E226" s="46" t="s">
        <v>1</v>
      </c>
      <c r="F226" s="56">
        <v>1.0058249455546786E-6</v>
      </c>
      <c r="G226" s="56">
        <v>1.1799983212767984E-8</v>
      </c>
      <c r="H226" s="56">
        <v>0.20907528500971884</v>
      </c>
      <c r="I226" s="56">
        <v>5.7731641164837644E-2</v>
      </c>
      <c r="J226" s="56">
        <v>2.4670894038736346E-2</v>
      </c>
      <c r="K226" s="56">
        <v>1.1235954626505729</v>
      </c>
      <c r="L226" s="56">
        <v>0.4797758388894735</v>
      </c>
      <c r="M226" s="56">
        <v>0.22471910197009448</v>
      </c>
      <c r="N226" s="56">
        <v>0.20315119972451612</v>
      </c>
      <c r="O226" s="56">
        <v>0.2468704020991308</v>
      </c>
      <c r="P226" s="56">
        <v>1.4693912753216409E-8</v>
      </c>
      <c r="Q226" s="56">
        <v>8.3292585323779811E-2</v>
      </c>
      <c r="R226" s="56">
        <v>9.5100161647165837E-2</v>
      </c>
      <c r="S226" s="56">
        <v>7.8581970280922064E-2</v>
      </c>
      <c r="T226" s="56">
        <v>5.8674039070139017E-2</v>
      </c>
      <c r="U226" s="56">
        <v>1.4850032314939199E-8</v>
      </c>
      <c r="V226" s="56">
        <v>1.4867174158439411E-8</v>
      </c>
      <c r="W226" s="30"/>
      <c r="X226" s="30"/>
      <c r="Y226" s="30"/>
      <c r="Z226" s="30"/>
    </row>
    <row r="227" spans="2:26">
      <c r="B227" s="44">
        <f t="shared" si="3"/>
        <v>45872</v>
      </c>
      <c r="C227" s="65" t="str">
        <f>_xlfn.XLOOKUP(WEEKDAY(B227,2),Sheet2!B:B,Sheet2!A:A)</f>
        <v>ΚΥΡΙΑΚΗ</v>
      </c>
      <c r="D227" s="45">
        <v>215</v>
      </c>
      <c r="E227" s="46" t="s">
        <v>1</v>
      </c>
      <c r="F227" s="56">
        <v>1.0058249677591391E-6</v>
      </c>
      <c r="G227" s="56">
        <v>1.1800005417228476E-8</v>
      </c>
      <c r="H227" s="56">
        <v>0.20907528500971884</v>
      </c>
      <c r="I227" s="56">
        <v>5.7731641164859848E-2</v>
      </c>
      <c r="J227" s="56">
        <v>2.4670894038758551E-2</v>
      </c>
      <c r="K227" s="56">
        <v>1.1235954626505507</v>
      </c>
      <c r="L227" s="56">
        <v>0.47977583888949571</v>
      </c>
      <c r="M227" s="56">
        <v>0.22471910197011669</v>
      </c>
      <c r="N227" s="56">
        <v>0.20315119972450502</v>
      </c>
      <c r="O227" s="56">
        <v>1.2152057138337113E-8</v>
      </c>
      <c r="P227" s="56">
        <v>1.4693912753216409E-8</v>
      </c>
      <c r="Q227" s="56">
        <v>8.3292585323779811E-2</v>
      </c>
      <c r="R227" s="56">
        <v>9.5100161647165837E-2</v>
      </c>
      <c r="S227" s="56">
        <v>1.221669432283079E-8</v>
      </c>
      <c r="T227" s="56">
        <v>1.2257594939057981E-8</v>
      </c>
      <c r="U227" s="56">
        <v>1.4850032314939199E-8</v>
      </c>
      <c r="V227" s="56">
        <v>1.4867185260669658E-8</v>
      </c>
      <c r="W227" s="30"/>
      <c r="X227" s="30"/>
      <c r="Y227" s="30"/>
      <c r="Z227" s="30"/>
    </row>
    <row r="228" spans="2:26">
      <c r="B228" s="44">
        <f t="shared" si="3"/>
        <v>45873</v>
      </c>
      <c r="C228" s="65" t="str">
        <f>_xlfn.XLOOKUP(WEEKDAY(B228,2),Sheet2!B:B,Sheet2!A:A)</f>
        <v>ΔΕΥΤΕΡΑ</v>
      </c>
      <c r="D228" s="45">
        <v>216</v>
      </c>
      <c r="E228" s="46" t="s">
        <v>1</v>
      </c>
      <c r="F228" s="56">
        <v>1.0058249455546786E-6</v>
      </c>
      <c r="G228" s="56">
        <v>1.1799972110537738E-8</v>
      </c>
      <c r="H228" s="56">
        <v>0.20907528500968553</v>
      </c>
      <c r="I228" s="56">
        <v>5.7731641164826542E-2</v>
      </c>
      <c r="J228" s="56">
        <v>2.4670894038714142E-2</v>
      </c>
      <c r="K228" s="56">
        <v>1.1235954626505507</v>
      </c>
      <c r="L228" s="56">
        <v>0.4797758388894735</v>
      </c>
      <c r="M228" s="56">
        <v>0.22471910197009448</v>
      </c>
      <c r="N228" s="56">
        <v>0.20314810049713028</v>
      </c>
      <c r="O228" s="56">
        <v>0.24686663590177682</v>
      </c>
      <c r="P228" s="56">
        <v>0.29850400454473069</v>
      </c>
      <c r="Q228" s="56">
        <v>8.3291314640532299E-2</v>
      </c>
      <c r="R228" s="56">
        <v>9.5098710821317489E-2</v>
      </c>
      <c r="S228" s="56">
        <v>7.8580771465519561E-2</v>
      </c>
      <c r="T228" s="56">
        <v>5.867314395285872E-2</v>
      </c>
      <c r="U228" s="56">
        <v>2.9301592534258791E-2</v>
      </c>
      <c r="V228" s="56">
        <v>4.0773245963476867E-2</v>
      </c>
      <c r="W228" s="30"/>
      <c r="X228" s="30"/>
      <c r="Y228" s="30"/>
      <c r="Z228" s="30"/>
    </row>
    <row r="229" spans="2:26">
      <c r="B229" s="44">
        <f t="shared" si="3"/>
        <v>45874</v>
      </c>
      <c r="C229" s="65" t="str">
        <f>_xlfn.XLOOKUP(WEEKDAY(B229,2),Sheet2!B:B,Sheet2!A:A)</f>
        <v>ΤΡΙΤΗ</v>
      </c>
      <c r="D229" s="45">
        <v>217</v>
      </c>
      <c r="E229" s="46" t="s">
        <v>1</v>
      </c>
      <c r="F229" s="56">
        <v>1.0058249455546786E-6</v>
      </c>
      <c r="G229" s="56">
        <v>1.1800027621688969E-8</v>
      </c>
      <c r="H229" s="56">
        <v>0.20907528500970773</v>
      </c>
      <c r="I229" s="56">
        <v>5.7731641164848746E-2</v>
      </c>
      <c r="J229" s="56">
        <v>2.4670894038758551E-2</v>
      </c>
      <c r="K229" s="56">
        <v>1.1235954626505729</v>
      </c>
      <c r="L229" s="56">
        <v>0.47977583888949571</v>
      </c>
      <c r="M229" s="56">
        <v>0.22471910197012779</v>
      </c>
      <c r="N229" s="56">
        <v>0.20314810049714138</v>
      </c>
      <c r="O229" s="56">
        <v>0.24686663590176572</v>
      </c>
      <c r="P229" s="56">
        <v>0.2985040045447418</v>
      </c>
      <c r="Q229" s="56">
        <v>8.3291314640554504E-2</v>
      </c>
      <c r="R229" s="56">
        <v>9.5098710821361898E-2</v>
      </c>
      <c r="S229" s="56">
        <v>7.858077146556397E-2</v>
      </c>
      <c r="T229" s="56">
        <v>5.8673143952847617E-2</v>
      </c>
      <c r="U229" s="56">
        <v>2.9301592534358711E-2</v>
      </c>
      <c r="V229" s="56">
        <v>4.0773245963465765E-2</v>
      </c>
      <c r="W229" s="30"/>
      <c r="X229" s="30"/>
      <c r="Y229" s="30"/>
      <c r="Z229" s="30"/>
    </row>
    <row r="230" spans="2:26">
      <c r="B230" s="44">
        <f t="shared" si="3"/>
        <v>45875</v>
      </c>
      <c r="C230" s="65" t="str">
        <f>_xlfn.XLOOKUP(WEEKDAY(B230,2),Sheet2!B:B,Sheet2!A:A)</f>
        <v>ΤΕΤΑΡΤΗ</v>
      </c>
      <c r="D230" s="45">
        <v>218</v>
      </c>
      <c r="E230" s="46" t="s">
        <v>1</v>
      </c>
      <c r="F230" s="56">
        <v>1.0058249455546786E-6</v>
      </c>
      <c r="G230" s="56">
        <v>1.1799983212767984E-8</v>
      </c>
      <c r="H230" s="56">
        <v>0.20907528500970773</v>
      </c>
      <c r="I230" s="56">
        <v>5.7731641164826542E-2</v>
      </c>
      <c r="J230" s="56">
        <v>2.4670894038736346E-2</v>
      </c>
      <c r="K230" s="56">
        <v>1.1235954626505618</v>
      </c>
      <c r="L230" s="56">
        <v>0.47977583888948461</v>
      </c>
      <c r="M230" s="56">
        <v>0.22471910197010558</v>
      </c>
      <c r="N230" s="56">
        <v>0.20314810049713028</v>
      </c>
      <c r="O230" s="56">
        <v>0.24686663590177682</v>
      </c>
      <c r="P230" s="56">
        <v>0.2985040045447529</v>
      </c>
      <c r="Q230" s="56">
        <v>8.3291314640532299E-2</v>
      </c>
      <c r="R230" s="56">
        <v>9.5098710821339694E-2</v>
      </c>
      <c r="S230" s="56">
        <v>7.8580771465475152E-2</v>
      </c>
      <c r="T230" s="56">
        <v>5.8673143952825413E-2</v>
      </c>
      <c r="U230" s="56">
        <v>2.9301592534236587E-2</v>
      </c>
      <c r="V230" s="56">
        <v>4.0773245963465765E-2</v>
      </c>
      <c r="W230" s="30"/>
      <c r="X230" s="30"/>
      <c r="Y230" s="30"/>
      <c r="Z230" s="30"/>
    </row>
    <row r="231" spans="2:26">
      <c r="B231" s="44">
        <f t="shared" si="3"/>
        <v>45876</v>
      </c>
      <c r="C231" s="65" t="str">
        <f>_xlfn.XLOOKUP(WEEKDAY(B231,2),Sheet2!B:B,Sheet2!A:A)</f>
        <v>ΠΕΜΠΤΗ</v>
      </c>
      <c r="D231" s="45">
        <v>219</v>
      </c>
      <c r="E231" s="46" t="s">
        <v>1</v>
      </c>
      <c r="F231" s="56">
        <v>1.0058249455546786E-6</v>
      </c>
      <c r="G231" s="56">
        <v>1.1800027621688969E-8</v>
      </c>
      <c r="H231" s="56">
        <v>0.20907528500970773</v>
      </c>
      <c r="I231" s="56">
        <v>5.7731641164837644E-2</v>
      </c>
      <c r="J231" s="56">
        <v>2.4670894038780755E-2</v>
      </c>
      <c r="K231" s="56">
        <v>1.1235954626505729</v>
      </c>
      <c r="L231" s="56">
        <v>0.47977583888949571</v>
      </c>
      <c r="M231" s="56">
        <v>0.22471910197012779</v>
      </c>
      <c r="N231" s="56">
        <v>0.20314921114962248</v>
      </c>
      <c r="O231" s="56">
        <v>0.24686798557249645</v>
      </c>
      <c r="P231" s="56">
        <v>0.29850563652757955</v>
      </c>
      <c r="Q231" s="56">
        <v>8.3291770008064869E-2</v>
      </c>
      <c r="R231" s="56">
        <v>9.5099230745554486E-2</v>
      </c>
      <c r="S231" s="56">
        <v>7.8581201078276042E-2</v>
      </c>
      <c r="T231" s="56">
        <v>5.8673464730973901E-2</v>
      </c>
      <c r="U231" s="56">
        <v>2.9301752724852914E-2</v>
      </c>
      <c r="V231" s="56">
        <v>4.0773468879140573E-2</v>
      </c>
      <c r="W231" s="30"/>
      <c r="X231" s="30"/>
      <c r="Y231" s="30"/>
      <c r="Z231" s="30"/>
    </row>
    <row r="232" spans="2:26">
      <c r="B232" s="44">
        <f t="shared" si="3"/>
        <v>45877</v>
      </c>
      <c r="C232" s="65" t="str">
        <f>_xlfn.XLOOKUP(WEEKDAY(B232,2),Sheet2!B:B,Sheet2!A:A)</f>
        <v>ΠΑΡΑΣΚΕΥΗ</v>
      </c>
      <c r="D232" s="45">
        <v>220</v>
      </c>
      <c r="E232" s="46" t="s">
        <v>1</v>
      </c>
      <c r="F232" s="56">
        <v>1.0058249677591391E-6</v>
      </c>
      <c r="G232" s="56">
        <v>1.1799983212767984E-8</v>
      </c>
      <c r="H232" s="56">
        <v>0.20907528500970773</v>
      </c>
      <c r="I232" s="56">
        <v>5.7731641164859848E-2</v>
      </c>
      <c r="J232" s="56">
        <v>2.4670894038725244E-2</v>
      </c>
      <c r="K232" s="56">
        <v>1.1235954626505507</v>
      </c>
      <c r="L232" s="56">
        <v>0.47977583888948461</v>
      </c>
      <c r="M232" s="56">
        <v>0.22471910197010558</v>
      </c>
      <c r="N232" s="56">
        <v>0.20315143493373489</v>
      </c>
      <c r="O232" s="56">
        <v>0.2468706879266036</v>
      </c>
      <c r="P232" s="56">
        <v>0.29850890413609665</v>
      </c>
      <c r="Q232" s="56">
        <v>8.3292681759561393E-2</v>
      </c>
      <c r="R232" s="56">
        <v>9.5100271754477994E-2</v>
      </c>
      <c r="S232" s="56">
        <v>7.8582061262522096E-2</v>
      </c>
      <c r="T232" s="56">
        <v>5.8674107003142684E-2</v>
      </c>
      <c r="U232" s="56">
        <v>2.9302073463333134E-2</v>
      </c>
      <c r="V232" s="56">
        <v>4.0773915207981126E-2</v>
      </c>
      <c r="W232" s="30"/>
      <c r="X232" s="30"/>
      <c r="Y232" s="30"/>
      <c r="Z232" s="30"/>
    </row>
    <row r="233" spans="2:26">
      <c r="B233" s="44">
        <f t="shared" si="3"/>
        <v>45878</v>
      </c>
      <c r="C233" s="65" t="str">
        <f>_xlfn.XLOOKUP(WEEKDAY(B233,2),Sheet2!B:B,Sheet2!A:A)</f>
        <v>ΣΑΒΒΑΤΟ</v>
      </c>
      <c r="D233" s="45">
        <v>221</v>
      </c>
      <c r="E233" s="46" t="s">
        <v>1</v>
      </c>
      <c r="F233" s="56">
        <v>1.0058249566569089E-6</v>
      </c>
      <c r="G233" s="56">
        <v>1.179999431499823E-8</v>
      </c>
      <c r="H233" s="56">
        <v>0.20907528500971884</v>
      </c>
      <c r="I233" s="56">
        <v>5.7731641164848746E-2</v>
      </c>
      <c r="J233" s="56">
        <v>2.4670894038747448E-2</v>
      </c>
      <c r="K233" s="56">
        <v>1.1235954626505507</v>
      </c>
      <c r="L233" s="56">
        <v>0.47977583888948461</v>
      </c>
      <c r="M233" s="56">
        <v>0.22471910197010558</v>
      </c>
      <c r="N233" s="56">
        <v>0.20315254806718697</v>
      </c>
      <c r="O233" s="56">
        <v>0.24687204061221157</v>
      </c>
      <c r="P233" s="56">
        <v>1.4693912753216409E-8</v>
      </c>
      <c r="Q233" s="56">
        <v>8.3293138144269196E-2</v>
      </c>
      <c r="R233" s="56">
        <v>9.5100792840074888E-2</v>
      </c>
      <c r="S233" s="56">
        <v>7.8582491834777723E-2</v>
      </c>
      <c r="T233" s="56">
        <v>5.867442849781801E-2</v>
      </c>
      <c r="U233" s="56">
        <v>1.4850032314939199E-8</v>
      </c>
      <c r="V233" s="56">
        <v>1.4867174158439411E-8</v>
      </c>
      <c r="W233" s="30"/>
      <c r="X233" s="30"/>
      <c r="Y233" s="30"/>
      <c r="Z233" s="30"/>
    </row>
    <row r="234" spans="2:26">
      <c r="B234" s="44">
        <f t="shared" si="3"/>
        <v>45879</v>
      </c>
      <c r="C234" s="65" t="str">
        <f>_xlfn.XLOOKUP(WEEKDAY(B234,2),Sheet2!B:B,Sheet2!A:A)</f>
        <v>ΚΥΡΙΑΚΗ</v>
      </c>
      <c r="D234" s="45">
        <v>222</v>
      </c>
      <c r="E234" s="46" t="s">
        <v>1</v>
      </c>
      <c r="F234" s="56">
        <v>1.0058249455546786E-6</v>
      </c>
      <c r="G234" s="56">
        <v>1.1800005417228476E-8</v>
      </c>
      <c r="H234" s="56">
        <v>0.20907528500971884</v>
      </c>
      <c r="I234" s="56">
        <v>5.7731641164848746E-2</v>
      </c>
      <c r="J234" s="56">
        <v>2.4670894038747448E-2</v>
      </c>
      <c r="K234" s="56">
        <v>1.123595462650584</v>
      </c>
      <c r="L234" s="56">
        <v>0.47977583888950681</v>
      </c>
      <c r="M234" s="56">
        <v>0.22471910197011669</v>
      </c>
      <c r="N234" s="56">
        <v>0.20315032262818722</v>
      </c>
      <c r="O234" s="56">
        <v>1.2152057138337113E-8</v>
      </c>
      <c r="P234" s="56">
        <v>1.4693912753216409E-8</v>
      </c>
      <c r="Q234" s="56">
        <v>8.3292225714282075E-2</v>
      </c>
      <c r="R234" s="56">
        <v>9.5099751056437754E-2</v>
      </c>
      <c r="S234" s="56">
        <v>1.2216683220600544E-8</v>
      </c>
      <c r="T234" s="56">
        <v>1.2257594939057981E-8</v>
      </c>
      <c r="U234" s="56">
        <v>1.4850032314939199E-8</v>
      </c>
      <c r="V234" s="56">
        <v>1.4867185260669658E-8</v>
      </c>
      <c r="W234" s="30"/>
      <c r="X234" s="30"/>
      <c r="Y234" s="30"/>
      <c r="Z234" s="30"/>
    </row>
    <row r="235" spans="2:26">
      <c r="B235" s="44">
        <f t="shared" si="3"/>
        <v>45880</v>
      </c>
      <c r="C235" s="65" t="str">
        <f>_xlfn.XLOOKUP(WEEKDAY(B235,2),Sheet2!B:B,Sheet2!A:A)</f>
        <v>ΔΕΥΤΕΡΑ</v>
      </c>
      <c r="D235" s="45">
        <v>223</v>
      </c>
      <c r="E235" s="46" t="s">
        <v>1</v>
      </c>
      <c r="F235" s="56">
        <v>1.0058249455546786E-6</v>
      </c>
      <c r="G235" s="56">
        <v>1.1800005417228476E-8</v>
      </c>
      <c r="H235" s="56">
        <v>0.20907495829775025</v>
      </c>
      <c r="I235" s="56">
        <v>5.7731550951500843E-2</v>
      </c>
      <c r="J235" s="56">
        <v>2.4670855486741416E-2</v>
      </c>
      <c r="K235" s="56">
        <v>1.123595462650584</v>
      </c>
      <c r="L235" s="56">
        <v>0.4797758388894735</v>
      </c>
      <c r="M235" s="56">
        <v>0.22471910197012779</v>
      </c>
      <c r="N235" s="56">
        <v>0.20315032262817612</v>
      </c>
      <c r="O235" s="56">
        <v>0.24686933624705754</v>
      </c>
      <c r="P235" s="56">
        <v>0.29850726972424635</v>
      </c>
      <c r="Q235" s="56">
        <v>8.3292225714259871E-2</v>
      </c>
      <c r="R235" s="56">
        <v>9.5099751056459958E-2</v>
      </c>
      <c r="S235" s="56">
        <v>7.8581631010421482E-2</v>
      </c>
      <c r="T235" s="56">
        <v>5.8673785747609397E-2</v>
      </c>
      <c r="U235" s="56">
        <v>2.9301913034440741E-2</v>
      </c>
      <c r="V235" s="56">
        <v>4.0773691960549474E-2</v>
      </c>
      <c r="W235" s="30"/>
      <c r="X235" s="30"/>
      <c r="Y235" s="30"/>
      <c r="Z235" s="30"/>
    </row>
    <row r="236" spans="2:26">
      <c r="B236" s="44">
        <f t="shared" si="3"/>
        <v>45881</v>
      </c>
      <c r="C236" s="65" t="str">
        <f>_xlfn.XLOOKUP(WEEKDAY(B236,2),Sheet2!B:B,Sheet2!A:A)</f>
        <v>ΤΡΙΤΗ</v>
      </c>
      <c r="D236" s="45">
        <v>224</v>
      </c>
      <c r="E236" s="46" t="s">
        <v>1</v>
      </c>
      <c r="F236" s="56">
        <v>1.0058249455546786E-6</v>
      </c>
      <c r="G236" s="56">
        <v>1.1799983212767984E-8</v>
      </c>
      <c r="H236" s="56">
        <v>0.20907495829776135</v>
      </c>
      <c r="I236" s="56">
        <v>5.7731550951500843E-2</v>
      </c>
      <c r="J236" s="56">
        <v>2.4670855486719212E-2</v>
      </c>
      <c r="K236" s="56">
        <v>1.1235954626505507</v>
      </c>
      <c r="L236" s="56">
        <v>0.47977583888949571</v>
      </c>
      <c r="M236" s="56">
        <v>0.22471910197008338</v>
      </c>
      <c r="N236" s="56">
        <v>0.20314833224740481</v>
      </c>
      <c r="O236" s="56">
        <v>0.24686691752591194</v>
      </c>
      <c r="P236" s="56">
        <v>0.29850434507652235</v>
      </c>
      <c r="Q236" s="56">
        <v>8.3291409658159399E-2</v>
      </c>
      <c r="R236" s="56">
        <v>9.5098819309424876E-2</v>
      </c>
      <c r="S236" s="56">
        <v>7.8580861109056599E-2</v>
      </c>
      <c r="T236" s="56">
        <v>5.86732108868393E-2</v>
      </c>
      <c r="U236" s="56">
        <v>2.9301625959798905E-2</v>
      </c>
      <c r="V236" s="56">
        <v>4.07732924773474E-2</v>
      </c>
      <c r="W236" s="30"/>
      <c r="X236" s="30"/>
      <c r="Y236" s="30"/>
      <c r="Z236" s="30"/>
    </row>
    <row r="237" spans="2:26">
      <c r="B237" s="44">
        <f t="shared" si="3"/>
        <v>45882</v>
      </c>
      <c r="C237" s="65" t="str">
        <f>_xlfn.XLOOKUP(WEEKDAY(B237,2),Sheet2!B:B,Sheet2!A:A)</f>
        <v>ΤΕΤΑΡΤΗ</v>
      </c>
      <c r="D237" s="45">
        <v>225</v>
      </c>
      <c r="E237" s="46" t="s">
        <v>1</v>
      </c>
      <c r="F237" s="56">
        <v>1.0058249677591391E-6</v>
      </c>
      <c r="G237" s="56">
        <v>1.1800016519458723E-8</v>
      </c>
      <c r="H237" s="56">
        <v>0.20907495829775025</v>
      </c>
      <c r="I237" s="56">
        <v>5.7731550951500843E-2</v>
      </c>
      <c r="J237" s="56">
        <v>2.4670855486741416E-2</v>
      </c>
      <c r="K237" s="56">
        <v>1.1235954626505507</v>
      </c>
      <c r="L237" s="56">
        <v>0.4797758388894735</v>
      </c>
      <c r="M237" s="56">
        <v>0.22471910197012779</v>
      </c>
      <c r="N237" s="56">
        <v>0.2031483322473937</v>
      </c>
      <c r="O237" s="56">
        <v>0.24686691752590084</v>
      </c>
      <c r="P237" s="56">
        <v>0.29850434507648904</v>
      </c>
      <c r="Q237" s="56">
        <v>8.3291409658170501E-2</v>
      </c>
      <c r="R237" s="56">
        <v>9.509881930944708E-2</v>
      </c>
      <c r="S237" s="56">
        <v>7.8580861109145417E-2</v>
      </c>
      <c r="T237" s="56">
        <v>5.86732108868393E-2</v>
      </c>
      <c r="U237" s="56">
        <v>2.9301625959943234E-2</v>
      </c>
      <c r="V237" s="56">
        <v>4.07732924773474E-2</v>
      </c>
      <c r="W237" s="30"/>
      <c r="X237" s="30"/>
      <c r="Y237" s="30"/>
      <c r="Z237" s="30"/>
    </row>
    <row r="238" spans="2:26">
      <c r="B238" s="44">
        <f t="shared" si="3"/>
        <v>45883</v>
      </c>
      <c r="C238" s="65" t="str">
        <f>_xlfn.XLOOKUP(WEEKDAY(B238,2),Sheet2!B:B,Sheet2!A:A)</f>
        <v>ΠΕΜΠΤΗ</v>
      </c>
      <c r="D238" s="45">
        <v>226</v>
      </c>
      <c r="E238" s="46" t="s">
        <v>1</v>
      </c>
      <c r="F238" s="56">
        <v>1.0058249455546786E-6</v>
      </c>
      <c r="G238" s="56">
        <v>1.1799983212767984E-8</v>
      </c>
      <c r="H238" s="56">
        <v>0.20907495829776135</v>
      </c>
      <c r="I238" s="56">
        <v>5.7731550951500843E-2</v>
      </c>
      <c r="J238" s="56">
        <v>2.4670855486719212E-2</v>
      </c>
      <c r="K238" s="56">
        <v>1.1235954626505507</v>
      </c>
      <c r="L238" s="56">
        <v>0.47977583888949571</v>
      </c>
      <c r="M238" s="56">
        <v>0.22471910197009448</v>
      </c>
      <c r="N238" s="56">
        <v>0.20314833224740481</v>
      </c>
      <c r="O238" s="56">
        <v>0.24686691752592305</v>
      </c>
      <c r="P238" s="56">
        <v>0.29850434507652235</v>
      </c>
      <c r="Q238" s="56">
        <v>8.3291409658148297E-2</v>
      </c>
      <c r="R238" s="56">
        <v>9.5098819309424876E-2</v>
      </c>
      <c r="S238" s="56">
        <v>7.8580861109056599E-2</v>
      </c>
      <c r="T238" s="56">
        <v>5.8673210886850402E-2</v>
      </c>
      <c r="U238" s="56">
        <v>2.9301625959798905E-2</v>
      </c>
      <c r="V238" s="56">
        <v>4.0773292477358503E-2</v>
      </c>
      <c r="W238" s="30"/>
      <c r="X238" s="30"/>
      <c r="Y238" s="30"/>
      <c r="Z238" s="30"/>
    </row>
    <row r="239" spans="2:26">
      <c r="B239" s="44">
        <f t="shared" si="3"/>
        <v>45884</v>
      </c>
      <c r="C239" s="65" t="str">
        <f>_xlfn.XLOOKUP(WEEKDAY(B239,2),Sheet2!B:B,Sheet2!A:A)</f>
        <v>ΠΑΡΑΣΚΕΥΗ</v>
      </c>
      <c r="D239" s="45">
        <v>227</v>
      </c>
      <c r="E239" s="46" t="s">
        <v>1</v>
      </c>
      <c r="F239" s="56">
        <v>1.0058249455546786E-6</v>
      </c>
      <c r="G239" s="56">
        <v>1.1800027621688969E-8</v>
      </c>
      <c r="H239" s="56">
        <v>0.20907495829773914</v>
      </c>
      <c r="I239" s="56">
        <v>5.7731550951500843E-2</v>
      </c>
      <c r="J239" s="56">
        <v>2.4670855486763621E-2</v>
      </c>
      <c r="K239" s="56">
        <v>1.1235954626505618</v>
      </c>
      <c r="L239" s="56">
        <v>0.4797758388894735</v>
      </c>
      <c r="M239" s="56">
        <v>0.22471910197013889</v>
      </c>
      <c r="N239" s="56">
        <v>0.20314434703971873</v>
      </c>
      <c r="O239" s="56">
        <v>1.2152046036106867E-8</v>
      </c>
      <c r="P239" s="56">
        <v>1.4693912753216409E-8</v>
      </c>
      <c r="Q239" s="56">
        <v>8.3289775723005555E-2</v>
      </c>
      <c r="R239" s="56">
        <v>9.5096953734108425E-2</v>
      </c>
      <c r="S239" s="56">
        <v>1.221669432283079E-8</v>
      </c>
      <c r="T239" s="56">
        <v>1.2257583836827735E-8</v>
      </c>
      <c r="U239" s="56">
        <v>1.4850032314939199E-8</v>
      </c>
      <c r="V239" s="56">
        <v>1.4867174158439411E-8</v>
      </c>
      <c r="W239" s="30"/>
      <c r="X239" s="30"/>
      <c r="Y239" s="30"/>
      <c r="Z239" s="30"/>
    </row>
    <row r="240" spans="2:26">
      <c r="B240" s="44">
        <f t="shared" si="3"/>
        <v>45885</v>
      </c>
      <c r="C240" s="65" t="str">
        <f>_xlfn.XLOOKUP(WEEKDAY(B240,2),Sheet2!B:B,Sheet2!A:A)</f>
        <v>ΣΑΒΒΑΤΟ</v>
      </c>
      <c r="D240" s="45">
        <v>228</v>
      </c>
      <c r="E240" s="46" t="s">
        <v>1</v>
      </c>
      <c r="F240" s="56">
        <v>1.0058249455546786E-6</v>
      </c>
      <c r="G240" s="56">
        <v>1.1800005417228476E-8</v>
      </c>
      <c r="H240" s="56">
        <v>0.20907495829776135</v>
      </c>
      <c r="I240" s="56">
        <v>5.7731550951511945E-2</v>
      </c>
      <c r="J240" s="56">
        <v>2.4670855486741416E-2</v>
      </c>
      <c r="K240" s="56">
        <v>1.123595462650584</v>
      </c>
      <c r="L240" s="56">
        <v>0.47977583888949571</v>
      </c>
      <c r="M240" s="56">
        <v>0.22471910197012779</v>
      </c>
      <c r="N240" s="56">
        <v>0.20314434703970763</v>
      </c>
      <c r="O240" s="56">
        <v>0.2468620746806538</v>
      </c>
      <c r="P240" s="56">
        <v>1.4693912753216409E-8</v>
      </c>
      <c r="Q240" s="56">
        <v>8.3289775722994452E-2</v>
      </c>
      <c r="R240" s="56">
        <v>9.5096953734097323E-2</v>
      </c>
      <c r="S240" s="56">
        <v>7.8579319586657981E-2</v>
      </c>
      <c r="T240" s="56">
        <v>5.8672059881148542E-2</v>
      </c>
      <c r="U240" s="56">
        <v>1.4850032314939199E-8</v>
      </c>
      <c r="V240" s="56">
        <v>1.4867185260669658E-8</v>
      </c>
      <c r="W240" s="30"/>
      <c r="X240" s="30"/>
      <c r="Y240" s="30"/>
      <c r="Z240" s="30"/>
    </row>
    <row r="241" spans="2:26">
      <c r="B241" s="44">
        <f t="shared" si="3"/>
        <v>45886</v>
      </c>
      <c r="C241" s="65" t="str">
        <f>_xlfn.XLOOKUP(WEEKDAY(B241,2),Sheet2!B:B,Sheet2!A:A)</f>
        <v>ΚΥΡΙΑΚΗ</v>
      </c>
      <c r="D241" s="45">
        <v>229</v>
      </c>
      <c r="E241" s="46" t="s">
        <v>1</v>
      </c>
      <c r="F241" s="56">
        <v>1.0058249455546786E-6</v>
      </c>
      <c r="G241" s="56">
        <v>1.1799972110537738E-8</v>
      </c>
      <c r="H241" s="56">
        <v>0.20907495829776135</v>
      </c>
      <c r="I241" s="56">
        <v>5.7731550951500843E-2</v>
      </c>
      <c r="J241" s="56">
        <v>2.4670855486719212E-2</v>
      </c>
      <c r="K241" s="56">
        <v>1.1235954626505507</v>
      </c>
      <c r="L241" s="56">
        <v>0.4797758388894735</v>
      </c>
      <c r="M241" s="56">
        <v>0.22471910197008338</v>
      </c>
      <c r="N241" s="56">
        <v>0.20314434703971873</v>
      </c>
      <c r="O241" s="56">
        <v>1.2152046036106867E-8</v>
      </c>
      <c r="P241" s="56">
        <v>1.4693901650986163E-8</v>
      </c>
      <c r="Q241" s="56">
        <v>8.3289775722994452E-2</v>
      </c>
      <c r="R241" s="56">
        <v>9.5096953734075118E-2</v>
      </c>
      <c r="S241" s="56">
        <v>1.221669432283079E-8</v>
      </c>
      <c r="T241" s="56">
        <v>1.2257583836827735E-8</v>
      </c>
      <c r="U241" s="56">
        <v>1.4850032314939199E-8</v>
      </c>
      <c r="V241" s="56">
        <v>1.4867174158439411E-8</v>
      </c>
      <c r="W241" s="30"/>
      <c r="X241" s="30"/>
      <c r="Y241" s="30"/>
      <c r="Z241" s="30"/>
    </row>
    <row r="242" spans="2:26">
      <c r="B242" s="44">
        <f t="shared" si="3"/>
        <v>45887</v>
      </c>
      <c r="C242" s="65" t="str">
        <f>_xlfn.XLOOKUP(WEEKDAY(B242,2),Sheet2!B:B,Sheet2!A:A)</f>
        <v>ΔΕΥΤΕΡΑ</v>
      </c>
      <c r="D242" s="45">
        <v>230</v>
      </c>
      <c r="E242" s="46" t="s">
        <v>1</v>
      </c>
      <c r="F242" s="56">
        <v>1.0058249788613693E-6</v>
      </c>
      <c r="G242" s="56">
        <v>1.1800005417228476E-8</v>
      </c>
      <c r="H242" s="56">
        <v>0.20907495829775025</v>
      </c>
      <c r="I242" s="56">
        <v>5.7731550951511945E-2</v>
      </c>
      <c r="J242" s="56">
        <v>2.4670855486730314E-2</v>
      </c>
      <c r="K242" s="56">
        <v>1.1235954626505729</v>
      </c>
      <c r="L242" s="56">
        <v>0.47977583888951791</v>
      </c>
      <c r="M242" s="56">
        <v>0.22471910197012779</v>
      </c>
      <c r="N242" s="56">
        <v>0.2031423522094955</v>
      </c>
      <c r="O242" s="56">
        <v>0.24685965055252224</v>
      </c>
      <c r="P242" s="56">
        <v>0.29849555806223949</v>
      </c>
      <c r="Q242" s="56">
        <v>8.328895784264212E-2</v>
      </c>
      <c r="R242" s="56">
        <v>9.509601990420613E-2</v>
      </c>
      <c r="S242" s="56">
        <v>7.8578547964347489E-2</v>
      </c>
      <c r="T242" s="56">
        <v>5.8671483735295293E-2</v>
      </c>
      <c r="U242" s="56">
        <v>2.9300763453377066E-2</v>
      </c>
      <c r="V242" s="56">
        <v>4.0772092242336022E-2</v>
      </c>
      <c r="W242" s="30"/>
      <c r="X242" s="30"/>
      <c r="Y242" s="30"/>
      <c r="Z242" s="30"/>
    </row>
    <row r="243" spans="2:26">
      <c r="B243" s="44">
        <f t="shared" si="3"/>
        <v>45888</v>
      </c>
      <c r="C243" s="65" t="str">
        <f>_xlfn.XLOOKUP(WEEKDAY(B243,2),Sheet2!B:B,Sheet2!A:A)</f>
        <v>ΤΡΙΤΗ</v>
      </c>
      <c r="D243" s="45">
        <v>231</v>
      </c>
      <c r="E243" s="46" t="s">
        <v>1</v>
      </c>
      <c r="F243" s="56">
        <v>1.0058249455546786E-6</v>
      </c>
      <c r="G243" s="56">
        <v>1.1799983212767984E-8</v>
      </c>
      <c r="H243" s="56">
        <v>0.20907495829776135</v>
      </c>
      <c r="I243" s="56">
        <v>5.7731550951500843E-2</v>
      </c>
      <c r="J243" s="56">
        <v>2.4670855486719212E-2</v>
      </c>
      <c r="K243" s="56">
        <v>1.1235954626505507</v>
      </c>
      <c r="L243" s="56">
        <v>0.4797758388894735</v>
      </c>
      <c r="M243" s="56">
        <v>0.22471910197008338</v>
      </c>
      <c r="N243" s="56">
        <v>0.20314235220951771</v>
      </c>
      <c r="O243" s="56">
        <v>0.24685965055255554</v>
      </c>
      <c r="P243" s="56">
        <v>0.29849555806223949</v>
      </c>
      <c r="Q243" s="56">
        <v>8.3288957842619915E-2</v>
      </c>
      <c r="R243" s="56">
        <v>9.5096019904183926E-2</v>
      </c>
      <c r="S243" s="56">
        <v>7.8578547964269774E-2</v>
      </c>
      <c r="T243" s="56">
        <v>5.8671483735284191E-2</v>
      </c>
      <c r="U243" s="56">
        <v>2.9300763453254941E-2</v>
      </c>
      <c r="V243" s="56">
        <v>4.0772092242336022E-2</v>
      </c>
      <c r="W243" s="30"/>
      <c r="X243" s="30"/>
      <c r="Y243" s="30"/>
      <c r="Z243" s="30"/>
    </row>
    <row r="244" spans="2:26">
      <c r="B244" s="44">
        <f t="shared" si="3"/>
        <v>45889</v>
      </c>
      <c r="C244" s="65" t="str">
        <f>_xlfn.XLOOKUP(WEEKDAY(B244,2),Sheet2!B:B,Sheet2!A:A)</f>
        <v>ΤΕΤΑΡΤΗ</v>
      </c>
      <c r="D244" s="45">
        <v>232</v>
      </c>
      <c r="E244" s="46" t="s">
        <v>1</v>
      </c>
      <c r="F244" s="56">
        <v>1.0058249455546786E-6</v>
      </c>
      <c r="G244" s="56">
        <v>1.1800027621688969E-8</v>
      </c>
      <c r="H244" s="56">
        <v>0.20907495829775025</v>
      </c>
      <c r="I244" s="56">
        <v>5.7731550951500843E-2</v>
      </c>
      <c r="J244" s="56">
        <v>2.4670855486763621E-2</v>
      </c>
      <c r="K244" s="56">
        <v>1.1235954626505729</v>
      </c>
      <c r="L244" s="56">
        <v>0.47977583888949571</v>
      </c>
      <c r="M244" s="56">
        <v>0.22471910197014999</v>
      </c>
      <c r="N244" s="56">
        <v>0.2031423522094955</v>
      </c>
      <c r="O244" s="56">
        <v>0.24685965055252224</v>
      </c>
      <c r="P244" s="56">
        <v>0.29849555806222838</v>
      </c>
      <c r="Q244" s="56">
        <v>8.3288957842608813E-2</v>
      </c>
      <c r="R244" s="56">
        <v>9.5096019904217233E-2</v>
      </c>
      <c r="S244" s="56">
        <v>7.8578547964369694E-2</v>
      </c>
      <c r="T244" s="56">
        <v>5.8671483735284191E-2</v>
      </c>
      <c r="U244" s="56">
        <v>2.9300763453365963E-2</v>
      </c>
      <c r="V244" s="56">
        <v>4.077209224232492E-2</v>
      </c>
      <c r="W244" s="30"/>
      <c r="X244" s="30"/>
      <c r="Y244" s="30"/>
      <c r="Z244" s="30"/>
    </row>
    <row r="245" spans="2:26">
      <c r="B245" s="44">
        <f t="shared" si="3"/>
        <v>45890</v>
      </c>
      <c r="C245" s="65" t="str">
        <f>_xlfn.XLOOKUP(WEEKDAY(B245,2),Sheet2!B:B,Sheet2!A:A)</f>
        <v>ΠΕΜΠΤΗ</v>
      </c>
      <c r="D245" s="45">
        <v>233</v>
      </c>
      <c r="E245" s="46" t="s">
        <v>1</v>
      </c>
      <c r="F245" s="56">
        <v>1.0058249455546786E-6</v>
      </c>
      <c r="G245" s="56">
        <v>1.1799972110537738E-8</v>
      </c>
      <c r="H245" s="56">
        <v>0.20907495829775025</v>
      </c>
      <c r="I245" s="56">
        <v>5.7731550951500843E-2</v>
      </c>
      <c r="J245" s="56">
        <v>2.467085548670811E-2</v>
      </c>
      <c r="K245" s="56">
        <v>1.1235954626505618</v>
      </c>
      <c r="L245" s="56">
        <v>0.47977583888948461</v>
      </c>
      <c r="M245" s="56">
        <v>0.22471910197008338</v>
      </c>
      <c r="N245" s="56">
        <v>0.20314634038514079</v>
      </c>
      <c r="O245" s="56">
        <v>0.2468644970044509</v>
      </c>
      <c r="P245" s="56">
        <v>0.29850141825189525</v>
      </c>
      <c r="Q245" s="56">
        <v>8.3290592994622603E-2</v>
      </c>
      <c r="R245" s="56">
        <v>9.5097886868888981E-2</v>
      </c>
      <c r="S245" s="56">
        <v>7.858009063469451E-2</v>
      </c>
      <c r="T245" s="56">
        <v>5.8672635598178147E-2</v>
      </c>
      <c r="U245" s="56">
        <v>2.930133867160567E-2</v>
      </c>
      <c r="V245" s="56">
        <v>4.0772892696783192E-2</v>
      </c>
      <c r="W245" s="30"/>
      <c r="X245" s="30"/>
      <c r="Y245" s="30"/>
      <c r="Z245" s="30"/>
    </row>
    <row r="246" spans="2:26">
      <c r="B246" s="44">
        <f t="shared" si="3"/>
        <v>45891</v>
      </c>
      <c r="C246" s="65" t="str">
        <f>_xlfn.XLOOKUP(WEEKDAY(B246,2),Sheet2!B:B,Sheet2!A:A)</f>
        <v>ΠΑΡΑΣΚΕΥΗ</v>
      </c>
      <c r="D246" s="45">
        <v>234</v>
      </c>
      <c r="E246" s="46" t="s">
        <v>1</v>
      </c>
      <c r="F246" s="56">
        <v>1.0058249455546786E-6</v>
      </c>
      <c r="G246" s="56">
        <v>1.1800005417228476E-8</v>
      </c>
      <c r="H246" s="56">
        <v>0.20907495829775025</v>
      </c>
      <c r="I246" s="56">
        <v>5.7731550951500843E-2</v>
      </c>
      <c r="J246" s="56">
        <v>2.4670855486730314E-2</v>
      </c>
      <c r="K246" s="56">
        <v>1.1235954626505729</v>
      </c>
      <c r="L246" s="56">
        <v>0.47977583888948461</v>
      </c>
      <c r="M246" s="56">
        <v>0.22471910197011669</v>
      </c>
      <c r="N246" s="56">
        <v>0.20315079196182584</v>
      </c>
      <c r="O246" s="56">
        <v>0.24686990658377983</v>
      </c>
      <c r="P246" s="56">
        <v>0.29850795935891794</v>
      </c>
      <c r="Q246" s="56">
        <v>8.3292418141067692E-2</v>
      </c>
      <c r="R246" s="56">
        <v>9.509997076326826E-2</v>
      </c>
      <c r="S246" s="56">
        <v>7.8581812553824015E-2</v>
      </c>
      <c r="T246" s="56">
        <v>5.86739213003451E-2</v>
      </c>
      <c r="U246" s="56">
        <v>2.9301980726759158E-2</v>
      </c>
      <c r="V246" s="56">
        <v>4.0773786159098435E-2</v>
      </c>
      <c r="W246" s="30"/>
      <c r="X246" s="30"/>
      <c r="Y246" s="30"/>
      <c r="Z246" s="30"/>
    </row>
    <row r="247" spans="2:26">
      <c r="B247" s="44">
        <f t="shared" si="3"/>
        <v>45892</v>
      </c>
      <c r="C247" s="65" t="str">
        <f>_xlfn.XLOOKUP(WEEKDAY(B247,2),Sheet2!B:B,Sheet2!A:A)</f>
        <v>ΣΑΒΒΑΤΟ</v>
      </c>
      <c r="D247" s="45">
        <v>235</v>
      </c>
      <c r="E247" s="46" t="s">
        <v>1</v>
      </c>
      <c r="F247" s="56">
        <v>1.0058249677591391E-6</v>
      </c>
      <c r="G247" s="56">
        <v>1.1800005417228476E-8</v>
      </c>
      <c r="H247" s="56">
        <v>0.20907463144792526</v>
      </c>
      <c r="I247" s="56">
        <v>5.7731460700105597E-2</v>
      </c>
      <c r="J247" s="56">
        <v>2.4670816918470617E-2</v>
      </c>
      <c r="K247" s="56">
        <v>1.1235954626505507</v>
      </c>
      <c r="L247" s="56">
        <v>0.47977583888949571</v>
      </c>
      <c r="M247" s="56">
        <v>0.22471910197011669</v>
      </c>
      <c r="N247" s="56">
        <v>0.20315079196184804</v>
      </c>
      <c r="O247" s="56">
        <v>0.24686990658376873</v>
      </c>
      <c r="P247" s="56">
        <v>1.4693923855446656E-8</v>
      </c>
      <c r="Q247" s="56">
        <v>8.3292418141089897E-2</v>
      </c>
      <c r="R247" s="56">
        <v>9.509997076326826E-2</v>
      </c>
      <c r="S247" s="56">
        <v>7.8581812553868424E-2</v>
      </c>
      <c r="T247" s="56">
        <v>5.8673921300322895E-2</v>
      </c>
      <c r="U247" s="56">
        <v>1.4850021212708953E-8</v>
      </c>
      <c r="V247" s="56">
        <v>1.4867185260669658E-8</v>
      </c>
      <c r="W247" s="30"/>
      <c r="X247" s="30"/>
      <c r="Y247" s="30"/>
      <c r="Z247" s="30"/>
    </row>
    <row r="248" spans="2:26">
      <c r="B248" s="44">
        <f t="shared" si="3"/>
        <v>45893</v>
      </c>
      <c r="C248" s="65" t="str">
        <f>_xlfn.XLOOKUP(WEEKDAY(B248,2),Sheet2!B:B,Sheet2!A:A)</f>
        <v>ΚΥΡΙΑΚΗ</v>
      </c>
      <c r="D248" s="45">
        <v>236</v>
      </c>
      <c r="E248" s="46" t="s">
        <v>1</v>
      </c>
      <c r="F248" s="56">
        <v>1.0058249455546786E-6</v>
      </c>
      <c r="G248" s="56">
        <v>1.1800005417228476E-8</v>
      </c>
      <c r="H248" s="56">
        <v>0.20907463144792526</v>
      </c>
      <c r="I248" s="56">
        <v>5.7731460700083392E-2</v>
      </c>
      <c r="J248" s="56">
        <v>2.4670816918459515E-2</v>
      </c>
      <c r="K248" s="56">
        <v>1.1235954626505618</v>
      </c>
      <c r="L248" s="56">
        <v>0.4797758388894735</v>
      </c>
      <c r="M248" s="56">
        <v>0.22471910197010558</v>
      </c>
      <c r="N248" s="56">
        <v>0.2031527851340309</v>
      </c>
      <c r="O248" s="56">
        <v>1.2152057138337113E-8</v>
      </c>
      <c r="P248" s="56">
        <v>1.4693901650986163E-8</v>
      </c>
      <c r="Q248" s="56">
        <v>8.3293235341674876E-2</v>
      </c>
      <c r="R248" s="56">
        <v>9.5100903816991433E-2</v>
      </c>
      <c r="S248" s="56">
        <v>1.221669432283079E-8</v>
      </c>
      <c r="T248" s="56">
        <v>1.2257606041288227E-8</v>
      </c>
      <c r="U248" s="56">
        <v>1.4850054519399691E-8</v>
      </c>
      <c r="V248" s="56">
        <v>1.4867174158439411E-8</v>
      </c>
      <c r="W248" s="30"/>
      <c r="X248" s="30"/>
      <c r="Y248" s="30"/>
      <c r="Z248" s="30"/>
    </row>
    <row r="249" spans="2:26">
      <c r="B249" s="44">
        <f t="shared" si="3"/>
        <v>45894</v>
      </c>
      <c r="C249" s="65" t="str">
        <f>_xlfn.XLOOKUP(WEEKDAY(B249,2),Sheet2!B:B,Sheet2!A:A)</f>
        <v>ΔΕΥΤΕΡΑ</v>
      </c>
      <c r="D249" s="45">
        <v>237</v>
      </c>
      <c r="E249" s="46" t="s">
        <v>1</v>
      </c>
      <c r="F249" s="56">
        <v>1.0058249455546786E-6</v>
      </c>
      <c r="G249" s="56">
        <v>1.1800016519458723E-8</v>
      </c>
      <c r="H249" s="56">
        <v>0.20907430446012176</v>
      </c>
      <c r="I249" s="56">
        <v>5.7731370410585292E-2</v>
      </c>
      <c r="J249" s="56">
        <v>2.4670778333901744E-2</v>
      </c>
      <c r="K249" s="56">
        <v>1.1235954626505507</v>
      </c>
      <c r="L249" s="56">
        <v>0.47977583888948461</v>
      </c>
      <c r="M249" s="56">
        <v>0.22471910197012779</v>
      </c>
      <c r="N249" s="56">
        <v>0.2031527851340198</v>
      </c>
      <c r="O249" s="56">
        <v>0.24687232869706754</v>
      </c>
      <c r="P249" s="56">
        <v>0.29851088810836091</v>
      </c>
      <c r="Q249" s="56">
        <v>8.3293235341652672E-2</v>
      </c>
      <c r="R249" s="56">
        <v>9.5100903816991433E-2</v>
      </c>
      <c r="S249" s="56">
        <v>7.858258353488079E-2</v>
      </c>
      <c r="T249" s="56">
        <v>5.8674496967348055E-2</v>
      </c>
      <c r="U249" s="56">
        <v>2.9302268203879045E-2</v>
      </c>
      <c r="V249" s="56">
        <v>4.0774186202563456E-2</v>
      </c>
      <c r="W249" s="30"/>
      <c r="X249" s="30"/>
      <c r="Y249" s="30"/>
      <c r="Z249" s="30"/>
    </row>
    <row r="250" spans="2:26">
      <c r="B250" s="44">
        <f t="shared" si="3"/>
        <v>45895</v>
      </c>
      <c r="C250" s="65" t="str">
        <f>_xlfn.XLOOKUP(WEEKDAY(B250,2),Sheet2!B:B,Sheet2!A:A)</f>
        <v>ΤΡΙΤΗ</v>
      </c>
      <c r="D250" s="45">
        <v>238</v>
      </c>
      <c r="E250" s="46" t="s">
        <v>1</v>
      </c>
      <c r="F250" s="56">
        <v>1.0058249455546786E-6</v>
      </c>
      <c r="G250" s="56">
        <v>1.1799983212767984E-8</v>
      </c>
      <c r="H250" s="56">
        <v>0.20907430446011066</v>
      </c>
      <c r="I250" s="56">
        <v>5.7731370410585292E-2</v>
      </c>
      <c r="J250" s="56">
        <v>2.4670778333879539E-2</v>
      </c>
      <c r="K250" s="56">
        <v>1.123595462650584</v>
      </c>
      <c r="L250" s="56">
        <v>0.47977583888948461</v>
      </c>
      <c r="M250" s="56">
        <v>0.22471910197010558</v>
      </c>
      <c r="N250" s="56">
        <v>0.2031527851340531</v>
      </c>
      <c r="O250" s="56">
        <v>0.24687232869708975</v>
      </c>
      <c r="P250" s="56">
        <v>0.29851088810838311</v>
      </c>
      <c r="Q250" s="56">
        <v>8.3293235341685978E-2</v>
      </c>
      <c r="R250" s="56">
        <v>9.5100903817013638E-2</v>
      </c>
      <c r="S250" s="56">
        <v>7.8582583534836381E-2</v>
      </c>
      <c r="T250" s="56">
        <v>5.8674496967336953E-2</v>
      </c>
      <c r="U250" s="56">
        <v>2.9302268203879045E-2</v>
      </c>
      <c r="V250" s="56">
        <v>4.0774186202519047E-2</v>
      </c>
      <c r="W250" s="30"/>
      <c r="X250" s="30"/>
      <c r="Y250" s="30"/>
      <c r="Z250" s="30"/>
    </row>
    <row r="251" spans="2:26">
      <c r="B251" s="44">
        <f t="shared" si="3"/>
        <v>45896</v>
      </c>
      <c r="C251" s="65" t="str">
        <f>_xlfn.XLOOKUP(WEEKDAY(B251,2),Sheet2!B:B,Sheet2!A:A)</f>
        <v>ΤΕΤΑΡΤΗ</v>
      </c>
      <c r="D251" s="45">
        <v>239</v>
      </c>
      <c r="E251" s="46" t="s">
        <v>1</v>
      </c>
      <c r="F251" s="56">
        <v>1.0058249677591391E-6</v>
      </c>
      <c r="G251" s="56">
        <v>1.1799983212767984E-8</v>
      </c>
      <c r="H251" s="56">
        <v>0.20907430446012176</v>
      </c>
      <c r="I251" s="56">
        <v>5.7731370410607497E-2</v>
      </c>
      <c r="J251" s="56">
        <v>2.4670778333879539E-2</v>
      </c>
      <c r="K251" s="56">
        <v>1.1235954626505729</v>
      </c>
      <c r="L251" s="56">
        <v>0.47977583888951791</v>
      </c>
      <c r="M251" s="56">
        <v>0.22471910197010558</v>
      </c>
      <c r="N251" s="56">
        <v>0.2031527851340198</v>
      </c>
      <c r="O251" s="56">
        <v>0.24687232869707865</v>
      </c>
      <c r="P251" s="56">
        <v>0.2985108881083498</v>
      </c>
      <c r="Q251" s="56">
        <v>8.3293235341685978E-2</v>
      </c>
      <c r="R251" s="56">
        <v>9.5100903816969229E-2</v>
      </c>
      <c r="S251" s="56">
        <v>7.8582583534925199E-2</v>
      </c>
      <c r="T251" s="56">
        <v>5.8674496967314749E-2</v>
      </c>
      <c r="U251" s="56">
        <v>2.9302268204012272E-2</v>
      </c>
      <c r="V251" s="56">
        <v>4.0774186202541252E-2</v>
      </c>
      <c r="W251" s="30"/>
      <c r="X251" s="30"/>
      <c r="Y251" s="30"/>
      <c r="Z251" s="30"/>
    </row>
    <row r="252" spans="2:26">
      <c r="B252" s="44">
        <f t="shared" si="3"/>
        <v>45897</v>
      </c>
      <c r="C252" s="65" t="str">
        <f>_xlfn.XLOOKUP(WEEKDAY(B252,2),Sheet2!B:B,Sheet2!A:A)</f>
        <v>ΠΕΜΠΤΗ</v>
      </c>
      <c r="D252" s="45">
        <v>240</v>
      </c>
      <c r="E252" s="46" t="s">
        <v>1</v>
      </c>
      <c r="F252" s="56">
        <v>1.0058249566569089E-6</v>
      </c>
      <c r="G252" s="56">
        <v>1.1800005417228476E-8</v>
      </c>
      <c r="H252" s="56">
        <v>0.20907397733423982</v>
      </c>
      <c r="I252" s="56">
        <v>5.7731280082951031E-2</v>
      </c>
      <c r="J252" s="56">
        <v>2.4670739733045899E-2</v>
      </c>
      <c r="K252" s="56">
        <v>1.1235954626505507</v>
      </c>
      <c r="L252" s="56">
        <v>0.4797758388894735</v>
      </c>
      <c r="M252" s="56">
        <v>0.22471910197010558</v>
      </c>
      <c r="N252" s="56">
        <v>0.20315366202950935</v>
      </c>
      <c r="O252" s="56">
        <v>0.24687339430502497</v>
      </c>
      <c r="P252" s="56">
        <v>0.29851217661072127</v>
      </c>
      <c r="Q252" s="56">
        <v>8.3293594868816268E-2</v>
      </c>
      <c r="R252" s="56">
        <v>9.5101314313694729E-2</v>
      </c>
      <c r="S252" s="56">
        <v>7.8582922727832294E-2</v>
      </c>
      <c r="T252" s="56">
        <v>5.8674750231879624E-2</v>
      </c>
      <c r="U252" s="56">
        <v>2.9302394679497912E-2</v>
      </c>
      <c r="V252" s="56">
        <v>4.0774362201556613E-2</v>
      </c>
      <c r="W252" s="30"/>
      <c r="X252" s="30"/>
      <c r="Y252" s="30"/>
      <c r="Z252" s="30"/>
    </row>
    <row r="253" spans="2:26">
      <c r="B253" s="44">
        <f t="shared" si="3"/>
        <v>45898</v>
      </c>
      <c r="C253" s="65" t="str">
        <f>_xlfn.XLOOKUP(WEEKDAY(B253,2),Sheet2!B:B,Sheet2!A:A)</f>
        <v>ΠΑΡΑΣΚΕΥΗ</v>
      </c>
      <c r="D253" s="45">
        <v>241</v>
      </c>
      <c r="E253" s="46" t="s">
        <v>1</v>
      </c>
      <c r="F253" s="56">
        <v>1.0058249455546786E-6</v>
      </c>
      <c r="G253" s="56">
        <v>1.1800027621688969E-8</v>
      </c>
      <c r="H253" s="56">
        <v>0.20907397733426203</v>
      </c>
      <c r="I253" s="56">
        <v>5.7731280082951031E-2</v>
      </c>
      <c r="J253" s="56">
        <v>2.4670739733068103E-2</v>
      </c>
      <c r="K253" s="56">
        <v>1.1235954626505729</v>
      </c>
      <c r="L253" s="56">
        <v>0.47977583888949571</v>
      </c>
      <c r="M253" s="56">
        <v>0.22471910197013889</v>
      </c>
      <c r="N253" s="56">
        <v>0.20315366202949825</v>
      </c>
      <c r="O253" s="56">
        <v>0.24687339430504718</v>
      </c>
      <c r="P253" s="56">
        <v>0.29851217661073237</v>
      </c>
      <c r="Q253" s="56">
        <v>8.3293594868816268E-2</v>
      </c>
      <c r="R253" s="56">
        <v>9.5101314313694729E-2</v>
      </c>
      <c r="S253" s="56">
        <v>7.8582922727687965E-2</v>
      </c>
      <c r="T253" s="56">
        <v>5.8674750231813011E-2</v>
      </c>
      <c r="U253" s="56">
        <v>2.9302394679320276E-2</v>
      </c>
      <c r="V253" s="56">
        <v>4.0774362201523306E-2</v>
      </c>
      <c r="W253" s="30"/>
      <c r="X253" s="30"/>
      <c r="Y253" s="30"/>
      <c r="Z253" s="30"/>
    </row>
    <row r="254" spans="2:26">
      <c r="B254" s="44">
        <f t="shared" si="3"/>
        <v>45899</v>
      </c>
      <c r="C254" s="65" t="str">
        <f>_xlfn.XLOOKUP(WEEKDAY(B254,2),Sheet2!B:B,Sheet2!A:A)</f>
        <v>ΣΑΒΒΑΤΟ</v>
      </c>
      <c r="D254" s="45">
        <v>242</v>
      </c>
      <c r="E254" s="46" t="s">
        <v>1</v>
      </c>
      <c r="F254" s="56">
        <v>1.0058249455546786E-6</v>
      </c>
      <c r="G254" s="56">
        <v>1.1799972110537738E-8</v>
      </c>
      <c r="H254" s="56">
        <v>0.20907397733425093</v>
      </c>
      <c r="I254" s="56">
        <v>5.7731280082962133E-2</v>
      </c>
      <c r="J254" s="56">
        <v>2.4670739733023694E-2</v>
      </c>
      <c r="K254" s="56">
        <v>1.1235954626505396</v>
      </c>
      <c r="L254" s="56">
        <v>0.4797758388894735</v>
      </c>
      <c r="M254" s="56">
        <v>0.22471910197009448</v>
      </c>
      <c r="N254" s="56">
        <v>0.20315342416066251</v>
      </c>
      <c r="O254" s="56">
        <v>0.24687310524557082</v>
      </c>
      <c r="P254" s="56">
        <v>1.4693912753216409E-8</v>
      </c>
      <c r="Q254" s="56">
        <v>8.3293497342584732E-2</v>
      </c>
      <c r="R254" s="56">
        <v>9.5101202961322961E-2</v>
      </c>
      <c r="S254" s="56">
        <v>7.858283071751071E-2</v>
      </c>
      <c r="T254" s="56">
        <v>5.8674681530712647E-2</v>
      </c>
      <c r="U254" s="56">
        <v>1.4850043417169445E-8</v>
      </c>
      <c r="V254" s="56">
        <v>1.4867174158439411E-8</v>
      </c>
      <c r="W254" s="30"/>
      <c r="X254" s="30"/>
      <c r="Y254" s="30"/>
      <c r="Z254" s="30"/>
    </row>
    <row r="255" spans="2:26">
      <c r="B255" s="44">
        <f t="shared" si="3"/>
        <v>45900</v>
      </c>
      <c r="C255" s="65" t="str">
        <f>_xlfn.XLOOKUP(WEEKDAY(B255,2),Sheet2!B:B,Sheet2!A:A)</f>
        <v>ΚΥΡΙΑΚΗ</v>
      </c>
      <c r="D255" s="45">
        <v>243</v>
      </c>
      <c r="E255" s="46" t="s">
        <v>1</v>
      </c>
      <c r="F255" s="56">
        <v>1.0058249455546786E-6</v>
      </c>
      <c r="G255" s="56">
        <v>1.1800005417228476E-8</v>
      </c>
      <c r="H255" s="56">
        <v>0.20908358756765999</v>
      </c>
      <c r="I255" s="56">
        <v>5.7733933708647989E-2</v>
      </c>
      <c r="J255" s="56">
        <v>2.4671873740578221E-2</v>
      </c>
      <c r="K255" s="56">
        <v>1.1235954626505729</v>
      </c>
      <c r="L255" s="56">
        <v>0.47977583888948461</v>
      </c>
      <c r="M255" s="56">
        <v>0.22471910197010558</v>
      </c>
      <c r="N255" s="56">
        <v>0.20314944422614722</v>
      </c>
      <c r="O255" s="56">
        <v>1.2152057138337113E-8</v>
      </c>
      <c r="P255" s="56">
        <v>1.4693912753216409E-8</v>
      </c>
      <c r="Q255" s="56">
        <v>8.32918655694459E-2</v>
      </c>
      <c r="R255" s="56">
        <v>9.5099339854498588E-2</v>
      </c>
      <c r="S255" s="56">
        <v>1.221669432283079E-8</v>
      </c>
      <c r="T255" s="56">
        <v>1.2257583836827735E-8</v>
      </c>
      <c r="U255" s="56">
        <v>1.4850032314939199E-8</v>
      </c>
      <c r="V255" s="56">
        <v>1.4867174158439411E-8</v>
      </c>
      <c r="W255" s="30"/>
      <c r="X255" s="30"/>
      <c r="Y255" s="30"/>
      <c r="Z255" s="30"/>
    </row>
    <row r="256" spans="2:26">
      <c r="B256" s="44">
        <f t="shared" si="3"/>
        <v>45901</v>
      </c>
      <c r="C256" s="65" t="str">
        <f>_xlfn.XLOOKUP(WEEKDAY(B256,2),Sheet2!B:B,Sheet2!A:A)</f>
        <v>ΔΕΥΤΕΡΑ</v>
      </c>
      <c r="D256" s="45">
        <v>244</v>
      </c>
      <c r="E256" s="46" t="s">
        <v>1</v>
      </c>
      <c r="F256" s="56">
        <v>1.0058249677591391E-6</v>
      </c>
      <c r="G256" s="56">
        <v>1.1800005417228476E-8</v>
      </c>
      <c r="H256" s="56">
        <v>0.23943864831654782</v>
      </c>
      <c r="I256" s="56">
        <v>6.6115724857951363E-2</v>
      </c>
      <c r="J256" s="56">
        <v>2.8253770908959197E-2</v>
      </c>
      <c r="K256" s="56">
        <v>1.400001226059544E-8</v>
      </c>
      <c r="L256" s="56">
        <v>5.8231571786748759E-7</v>
      </c>
      <c r="M256" s="56">
        <v>1.2240009006347918E-8</v>
      </c>
      <c r="N256" s="56">
        <v>0.22348331319063108</v>
      </c>
      <c r="O256" s="56">
        <v>0.27157809289153345</v>
      </c>
      <c r="P256" s="56">
        <v>0.32838438446174401</v>
      </c>
      <c r="Q256" s="56">
        <v>9.1628751844885503E-2</v>
      </c>
      <c r="R256" s="56">
        <v>0.10461813226347871</v>
      </c>
      <c r="S256" s="56">
        <v>8.6446656608230033E-2</v>
      </c>
      <c r="T256" s="56">
        <v>6.4546349923921831E-2</v>
      </c>
      <c r="U256" s="56">
        <v>3.2234559622290604E-2</v>
      </c>
      <c r="V256" s="56">
        <v>4.4854663994253752E-2</v>
      </c>
      <c r="W256" s="30"/>
      <c r="X256" s="30"/>
      <c r="Y256" s="30"/>
      <c r="Z256" s="30"/>
    </row>
    <row r="257" spans="2:26">
      <c r="B257" s="44">
        <f t="shared" si="3"/>
        <v>45902</v>
      </c>
      <c r="C257" s="65" t="str">
        <f>_xlfn.XLOOKUP(WEEKDAY(B257,2),Sheet2!B:B,Sheet2!A:A)</f>
        <v>ΤΡΙΤΗ</v>
      </c>
      <c r="D257" s="45">
        <v>245</v>
      </c>
      <c r="E257" s="46" t="s">
        <v>1</v>
      </c>
      <c r="F257" s="56">
        <v>1.0058249455546786E-6</v>
      </c>
      <c r="G257" s="56">
        <v>1.1800027621688969E-8</v>
      </c>
      <c r="H257" s="56">
        <v>0.23943864831653672</v>
      </c>
      <c r="I257" s="56">
        <v>6.6115724857940261E-2</v>
      </c>
      <c r="J257" s="56">
        <v>2.8253770908981402E-2</v>
      </c>
      <c r="K257" s="56">
        <v>1.3999990056134948E-8</v>
      </c>
      <c r="L257" s="56">
        <v>5.8231568456079685E-7</v>
      </c>
      <c r="M257" s="56">
        <v>1.2240031210808411E-8</v>
      </c>
      <c r="N257" s="56">
        <v>0.22348331319058667</v>
      </c>
      <c r="O257" s="56">
        <v>0.27157809289152235</v>
      </c>
      <c r="P257" s="56">
        <v>0.3283843844617218</v>
      </c>
      <c r="Q257" s="56">
        <v>9.1628751844852196E-2</v>
      </c>
      <c r="R257" s="56">
        <v>0.10461813226347871</v>
      </c>
      <c r="S257" s="56">
        <v>8.6446656608141215E-2</v>
      </c>
      <c r="T257" s="56">
        <v>6.4546349923910729E-2</v>
      </c>
      <c r="U257" s="56">
        <v>3.2234559622190684E-2</v>
      </c>
      <c r="V257" s="56">
        <v>4.4854663994231547E-2</v>
      </c>
      <c r="W257" s="30"/>
      <c r="X257" s="30"/>
      <c r="Y257" s="30"/>
      <c r="Z257" s="30"/>
    </row>
    <row r="258" spans="2:26">
      <c r="B258" s="44">
        <f t="shared" si="3"/>
        <v>45903</v>
      </c>
      <c r="C258" s="65" t="str">
        <f>_xlfn.XLOOKUP(WEEKDAY(B258,2),Sheet2!B:B,Sheet2!A:A)</f>
        <v>ΤΕΤΑΡΤΗ</v>
      </c>
      <c r="D258" s="45">
        <v>246</v>
      </c>
      <c r="E258" s="46" t="s">
        <v>1</v>
      </c>
      <c r="F258" s="56">
        <v>1.0058249455546786E-6</v>
      </c>
      <c r="G258" s="56">
        <v>1.1799972110537738E-8</v>
      </c>
      <c r="H258" s="56">
        <v>0.23943864831653672</v>
      </c>
      <c r="I258" s="56">
        <v>6.6115724857929159E-2</v>
      </c>
      <c r="J258" s="56">
        <v>2.8253770908914788E-2</v>
      </c>
      <c r="K258" s="56">
        <v>1.4000023362825686E-8</v>
      </c>
      <c r="L258" s="56">
        <v>5.8231570676525735E-7</v>
      </c>
      <c r="M258" s="56">
        <v>1.223997569965718E-8</v>
      </c>
      <c r="N258" s="56">
        <v>0.22348331319060888</v>
      </c>
      <c r="O258" s="56">
        <v>0.27157809289152235</v>
      </c>
      <c r="P258" s="56">
        <v>0.32838438446174401</v>
      </c>
      <c r="Q258" s="56">
        <v>9.1628751844874401E-2</v>
      </c>
      <c r="R258" s="56">
        <v>0.10461813226347871</v>
      </c>
      <c r="S258" s="56">
        <v>8.644665660821893E-2</v>
      </c>
      <c r="T258" s="56">
        <v>6.4546349923921831E-2</v>
      </c>
      <c r="U258" s="56">
        <v>3.2234559622290604E-2</v>
      </c>
      <c r="V258" s="56">
        <v>4.4854663994231547E-2</v>
      </c>
      <c r="W258" s="30"/>
      <c r="X258" s="30"/>
      <c r="Y258" s="30"/>
      <c r="Z258" s="30"/>
    </row>
    <row r="259" spans="2:26">
      <c r="B259" s="44">
        <f t="shared" si="3"/>
        <v>45904</v>
      </c>
      <c r="C259" s="65" t="str">
        <f>_xlfn.XLOOKUP(WEEKDAY(B259,2),Sheet2!B:B,Sheet2!A:A)</f>
        <v>ΠΕΜΠΤΗ</v>
      </c>
      <c r="D259" s="45">
        <v>247</v>
      </c>
      <c r="E259" s="46" t="s">
        <v>1</v>
      </c>
      <c r="F259" s="56">
        <v>1.0058249455546786E-6</v>
      </c>
      <c r="G259" s="56">
        <v>1.1799983212767984E-8</v>
      </c>
      <c r="H259" s="56">
        <v>0.23943864831654782</v>
      </c>
      <c r="I259" s="56">
        <v>6.6115724857940261E-2</v>
      </c>
      <c r="J259" s="56">
        <v>2.8253770908948095E-2</v>
      </c>
      <c r="K259" s="56">
        <v>1.3999990056134948E-8</v>
      </c>
      <c r="L259" s="56">
        <v>5.8231568456079685E-7</v>
      </c>
      <c r="M259" s="56">
        <v>1.2239986801887426E-8</v>
      </c>
      <c r="N259" s="56">
        <v>0.22348576108899287</v>
      </c>
      <c r="O259" s="56">
        <v>0.27158106759047618</v>
      </c>
      <c r="P259" s="56">
        <v>0.3283879813817614</v>
      </c>
      <c r="Q259" s="56">
        <v>9.1629755483213504E-2</v>
      </c>
      <c r="R259" s="56">
        <v>0.10461927818589123</v>
      </c>
      <c r="S259" s="56">
        <v>8.6447603482309177E-2</v>
      </c>
      <c r="T259" s="56">
        <v>6.4547056924713075E-2</v>
      </c>
      <c r="U259" s="56">
        <v>3.2234912684891981E-2</v>
      </c>
      <c r="V259" s="56">
        <v>4.4855155304379668E-2</v>
      </c>
      <c r="W259" s="30"/>
      <c r="X259" s="30"/>
      <c r="Y259" s="30"/>
      <c r="Z259" s="30"/>
    </row>
    <row r="260" spans="2:26">
      <c r="B260" s="44">
        <f t="shared" si="3"/>
        <v>45905</v>
      </c>
      <c r="C260" s="65" t="str">
        <f>_xlfn.XLOOKUP(WEEKDAY(B260,2),Sheet2!B:B,Sheet2!A:A)</f>
        <v>ΠΑΡΑΣΚΕΥΗ</v>
      </c>
      <c r="D260" s="45">
        <v>248</v>
      </c>
      <c r="E260" s="46" t="s">
        <v>1</v>
      </c>
      <c r="F260" s="56">
        <v>1.0058249455546786E-6</v>
      </c>
      <c r="G260" s="56">
        <v>1.1800005417228476E-8</v>
      </c>
      <c r="H260" s="56">
        <v>0.23943864831652562</v>
      </c>
      <c r="I260" s="56">
        <v>6.6115724857940261E-2</v>
      </c>
      <c r="J260" s="56">
        <v>2.8253770908948095E-2</v>
      </c>
      <c r="K260" s="56">
        <v>1.3999990056134948E-8</v>
      </c>
      <c r="L260" s="56">
        <v>5.8231568456079685E-7</v>
      </c>
      <c r="M260" s="56">
        <v>1.2239997904117672E-8</v>
      </c>
      <c r="N260" s="56">
        <v>0.22348356546144643</v>
      </c>
      <c r="O260" s="56">
        <v>0.27157839945236573</v>
      </c>
      <c r="P260" s="56">
        <v>0.32838475514626042</v>
      </c>
      <c r="Q260" s="56">
        <v>9.1628855275893706E-2</v>
      </c>
      <c r="R260" s="56">
        <v>0.10461825035777972</v>
      </c>
      <c r="S260" s="56">
        <v>8.6446754189362096E-2</v>
      </c>
      <c r="T260" s="56">
        <v>6.4546422784650392E-2</v>
      </c>
      <c r="U260" s="56">
        <v>3.2234596007552074E-2</v>
      </c>
      <c r="V260" s="56">
        <v>4.4854714626751946E-2</v>
      </c>
      <c r="W260" s="30"/>
      <c r="X260" s="30"/>
      <c r="Y260" s="30"/>
      <c r="Z260" s="30"/>
    </row>
    <row r="261" spans="2:26">
      <c r="B261" s="44">
        <f t="shared" si="3"/>
        <v>45906</v>
      </c>
      <c r="C261" s="65" t="str">
        <f>_xlfn.XLOOKUP(WEEKDAY(B261,2),Sheet2!B:B,Sheet2!A:A)</f>
        <v>ΣΑΒΒΑΤΟ</v>
      </c>
      <c r="D261" s="45">
        <v>249</v>
      </c>
      <c r="E261" s="46" t="s">
        <v>1</v>
      </c>
      <c r="F261" s="56">
        <v>1.0058249788613693E-6</v>
      </c>
      <c r="G261" s="56">
        <v>1.1800005417228476E-8</v>
      </c>
      <c r="H261" s="56">
        <v>0.23943864831655892</v>
      </c>
      <c r="I261" s="56">
        <v>6.6115724857973568E-2</v>
      </c>
      <c r="J261" s="56">
        <v>2.8253770908970299E-2</v>
      </c>
      <c r="K261" s="56">
        <v>1.3999990056134948E-8</v>
      </c>
      <c r="L261" s="56">
        <v>5.8231571786748759E-7</v>
      </c>
      <c r="M261" s="56">
        <v>1.2240009006347918E-8</v>
      </c>
      <c r="N261" s="56">
        <v>0.22348136819603237</v>
      </c>
      <c r="O261" s="56">
        <v>0.27157572932393625</v>
      </c>
      <c r="P261" s="56">
        <v>1.4693912753216409E-8</v>
      </c>
      <c r="Q261" s="56">
        <v>9.1627954397122124E-2</v>
      </c>
      <c r="R261" s="56">
        <v>0.10461722176289268</v>
      </c>
      <c r="S261" s="56">
        <v>8.6445904262755224E-2</v>
      </c>
      <c r="T261" s="56">
        <v>6.454578817157719E-2</v>
      </c>
      <c r="U261" s="56">
        <v>1.4850043417169445E-8</v>
      </c>
      <c r="V261" s="56">
        <v>1.4867174158439411E-8</v>
      </c>
      <c r="W261" s="30"/>
      <c r="X261" s="30"/>
      <c r="Y261" s="30"/>
      <c r="Z261" s="30"/>
    </row>
    <row r="262" spans="2:26">
      <c r="B262" s="44">
        <f t="shared" si="3"/>
        <v>45907</v>
      </c>
      <c r="C262" s="65" t="str">
        <f>_xlfn.XLOOKUP(WEEKDAY(B262,2),Sheet2!B:B,Sheet2!A:A)</f>
        <v>ΚΥΡΙΑΚΗ</v>
      </c>
      <c r="D262" s="45">
        <v>250</v>
      </c>
      <c r="E262" s="46" t="s">
        <v>1</v>
      </c>
      <c r="F262" s="56">
        <v>1.0058249455546786E-6</v>
      </c>
      <c r="G262" s="56">
        <v>1.179999431499823E-8</v>
      </c>
      <c r="H262" s="56">
        <v>0.23943864831653672</v>
      </c>
      <c r="I262" s="56">
        <v>6.6115724857929159E-2</v>
      </c>
      <c r="J262" s="56">
        <v>2.8253770908948095E-2</v>
      </c>
      <c r="K262" s="56">
        <v>1.4000001158365194E-8</v>
      </c>
      <c r="L262" s="56">
        <v>5.823156956630271E-7</v>
      </c>
      <c r="M262" s="56">
        <v>1.2239986801887426E-8</v>
      </c>
      <c r="N262" s="56">
        <v>0.22348136819604347</v>
      </c>
      <c r="O262" s="56">
        <v>1.2152057138337113E-8</v>
      </c>
      <c r="P262" s="56">
        <v>1.4693912753216409E-8</v>
      </c>
      <c r="Q262" s="56">
        <v>9.1627954397088818E-2</v>
      </c>
      <c r="R262" s="56">
        <v>0.10461722176289268</v>
      </c>
      <c r="S262" s="56">
        <v>1.2216705425061036E-8</v>
      </c>
      <c r="T262" s="56">
        <v>1.2257594939057981E-8</v>
      </c>
      <c r="U262" s="56">
        <v>1.4850032314939199E-8</v>
      </c>
      <c r="V262" s="56">
        <v>1.4867174158439411E-8</v>
      </c>
      <c r="W262" s="30"/>
      <c r="X262" s="30"/>
      <c r="Y262" s="30"/>
      <c r="Z262" s="30"/>
    </row>
    <row r="263" spans="2:26">
      <c r="B263" s="44">
        <f t="shared" si="3"/>
        <v>45908</v>
      </c>
      <c r="C263" s="65" t="str">
        <f>_xlfn.XLOOKUP(WEEKDAY(B263,2),Sheet2!B:B,Sheet2!A:A)</f>
        <v>ΔΕΥΤΕΡΑ</v>
      </c>
      <c r="D263" s="45">
        <v>251</v>
      </c>
      <c r="E263" s="46" t="s">
        <v>1</v>
      </c>
      <c r="F263" s="56">
        <v>1.0058249455546786E-6</v>
      </c>
      <c r="G263" s="56">
        <v>1.1800005417228476E-8</v>
      </c>
      <c r="H263" s="56">
        <v>0.23943864831654782</v>
      </c>
      <c r="I263" s="56">
        <v>6.6115724857929159E-2</v>
      </c>
      <c r="J263" s="56">
        <v>2.8253770908948095E-2</v>
      </c>
      <c r="K263" s="56">
        <v>1.400001226059544E-8</v>
      </c>
      <c r="L263" s="56">
        <v>5.823156956630271E-7</v>
      </c>
      <c r="M263" s="56">
        <v>1.2240009006347918E-8</v>
      </c>
      <c r="N263" s="56">
        <v>0.22348136819601017</v>
      </c>
      <c r="O263" s="56">
        <v>0.27157572932391405</v>
      </c>
      <c r="P263" s="56">
        <v>0.32838152650405128</v>
      </c>
      <c r="Q263" s="56">
        <v>9.1627954397088818E-2</v>
      </c>
      <c r="R263" s="56">
        <v>0.10461722176288157</v>
      </c>
      <c r="S263" s="56">
        <v>8.6445904262710815E-2</v>
      </c>
      <c r="T263" s="56">
        <v>6.4545788171554985E-2</v>
      </c>
      <c r="U263" s="56">
        <v>3.2234279093745766E-2</v>
      </c>
      <c r="V263" s="56">
        <v>4.4854273620353879E-2</v>
      </c>
      <c r="W263" s="30"/>
      <c r="X263" s="30"/>
      <c r="Y263" s="30"/>
      <c r="Z263" s="30"/>
    </row>
    <row r="264" spans="2:26">
      <c r="B264" s="44">
        <f t="shared" si="3"/>
        <v>45909</v>
      </c>
      <c r="C264" s="65" t="str">
        <f>_xlfn.XLOOKUP(WEEKDAY(B264,2),Sheet2!B:B,Sheet2!A:A)</f>
        <v>ΤΡΙΤΗ</v>
      </c>
      <c r="D264" s="45">
        <v>252</v>
      </c>
      <c r="E264" s="46" t="s">
        <v>1</v>
      </c>
      <c r="F264" s="56">
        <v>1.0058249455546786E-6</v>
      </c>
      <c r="G264" s="56">
        <v>1.1800027621688969E-8</v>
      </c>
      <c r="H264" s="56">
        <v>0.23943864831651451</v>
      </c>
      <c r="I264" s="56">
        <v>6.6115724857929159E-2</v>
      </c>
      <c r="J264" s="56">
        <v>2.8253770908981402E-2</v>
      </c>
      <c r="K264" s="56">
        <v>1.3999990056134948E-8</v>
      </c>
      <c r="L264" s="56">
        <v>5.8231568456079685E-7</v>
      </c>
      <c r="M264" s="56">
        <v>1.2240020108578165E-8</v>
      </c>
      <c r="N264" s="56">
        <v>0.22348136819603237</v>
      </c>
      <c r="O264" s="56">
        <v>0.27157572932393625</v>
      </c>
      <c r="P264" s="56">
        <v>0.32838152650409569</v>
      </c>
      <c r="Q264" s="56">
        <v>9.1627954397077715E-2</v>
      </c>
      <c r="R264" s="56">
        <v>0.10461722176291488</v>
      </c>
      <c r="S264" s="56">
        <v>8.6445904262799633E-2</v>
      </c>
      <c r="T264" s="56">
        <v>6.4545788171543883E-2</v>
      </c>
      <c r="U264" s="56">
        <v>3.223427909386789E-2</v>
      </c>
      <c r="V264" s="56">
        <v>4.4854273620342777E-2</v>
      </c>
      <c r="W264" s="30"/>
      <c r="X264" s="30"/>
      <c r="Y264" s="30"/>
      <c r="Z264" s="30"/>
    </row>
    <row r="265" spans="2:26">
      <c r="B265" s="44">
        <f t="shared" si="3"/>
        <v>45910</v>
      </c>
      <c r="C265" s="65" t="str">
        <f>_xlfn.XLOOKUP(WEEKDAY(B265,2),Sheet2!B:B,Sheet2!A:A)</f>
        <v>ΤΕΤΑΡΤΗ</v>
      </c>
      <c r="D265" s="45">
        <v>253</v>
      </c>
      <c r="E265" s="46" t="s">
        <v>1</v>
      </c>
      <c r="F265" s="56">
        <v>1.0058249455546786E-6</v>
      </c>
      <c r="G265" s="56">
        <v>1.1799983212767984E-8</v>
      </c>
      <c r="H265" s="56">
        <v>0.23943864831654782</v>
      </c>
      <c r="I265" s="56">
        <v>6.6115724857951363E-2</v>
      </c>
      <c r="J265" s="56">
        <v>2.8253770908936993E-2</v>
      </c>
      <c r="K265" s="56">
        <v>1.4000023362825686E-8</v>
      </c>
      <c r="L265" s="56">
        <v>5.8231571786748759E-7</v>
      </c>
      <c r="M265" s="56">
        <v>1.2239997904117672E-8</v>
      </c>
      <c r="N265" s="56">
        <v>0.22348136819603237</v>
      </c>
      <c r="O265" s="56">
        <v>0.27157572932391405</v>
      </c>
      <c r="P265" s="56">
        <v>0.32838152650406238</v>
      </c>
      <c r="Q265" s="56">
        <v>9.162795439709992E-2</v>
      </c>
      <c r="R265" s="56">
        <v>0.10461722176288157</v>
      </c>
      <c r="S265" s="56">
        <v>8.6445904262766327E-2</v>
      </c>
      <c r="T265" s="56">
        <v>6.454578817157719E-2</v>
      </c>
      <c r="U265" s="56">
        <v>3.2234279093779072E-2</v>
      </c>
      <c r="V265" s="56">
        <v>4.4854273620376084E-2</v>
      </c>
      <c r="W265" s="30"/>
      <c r="X265" s="30"/>
      <c r="Y265" s="30"/>
      <c r="Z265" s="30"/>
    </row>
    <row r="266" spans="2:26">
      <c r="B266" s="44">
        <f t="shared" si="3"/>
        <v>45911</v>
      </c>
      <c r="C266" s="65" t="str">
        <f>_xlfn.XLOOKUP(WEEKDAY(B266,2),Sheet2!B:B,Sheet2!A:A)</f>
        <v>ΠΕΜΠΤΗ</v>
      </c>
      <c r="D266" s="45">
        <v>254</v>
      </c>
      <c r="E266" s="46" t="s">
        <v>1</v>
      </c>
      <c r="F266" s="56">
        <v>1.0058249677591391E-6</v>
      </c>
      <c r="G266" s="56">
        <v>1.179999431499823E-8</v>
      </c>
      <c r="H266" s="56">
        <v>0.23943864831654782</v>
      </c>
      <c r="I266" s="56">
        <v>6.6115724857951363E-2</v>
      </c>
      <c r="J266" s="56">
        <v>2.8253770908948095E-2</v>
      </c>
      <c r="K266" s="56">
        <v>1.3999990056134948E-8</v>
      </c>
      <c r="L266" s="56">
        <v>5.8231568456079685E-7</v>
      </c>
      <c r="M266" s="56">
        <v>1.2239986801887426E-8</v>
      </c>
      <c r="N266" s="56">
        <v>0.22348136819602127</v>
      </c>
      <c r="O266" s="56">
        <v>0.27157572932392515</v>
      </c>
      <c r="P266" s="56">
        <v>0.32838152650407348</v>
      </c>
      <c r="Q266" s="56">
        <v>9.162795439709992E-2</v>
      </c>
      <c r="R266" s="56">
        <v>0.10461722176289268</v>
      </c>
      <c r="S266" s="56">
        <v>8.6445904262799633E-2</v>
      </c>
      <c r="T266" s="56">
        <v>6.4545788171554985E-2</v>
      </c>
      <c r="U266" s="56">
        <v>3.223427909386789E-2</v>
      </c>
      <c r="V266" s="56">
        <v>4.4854273620342777E-2</v>
      </c>
      <c r="W266" s="30"/>
      <c r="X266" s="30"/>
      <c r="Y266" s="30"/>
      <c r="Z266" s="30"/>
    </row>
    <row r="267" spans="2:26">
      <c r="B267" s="44">
        <f t="shared" si="3"/>
        <v>45912</v>
      </c>
      <c r="C267" s="65" t="str">
        <f>_xlfn.XLOOKUP(WEEKDAY(B267,2),Sheet2!B:B,Sheet2!A:A)</f>
        <v>ΠΑΡΑΣΚΕΥΗ</v>
      </c>
      <c r="D267" s="45">
        <v>255</v>
      </c>
      <c r="E267" s="46" t="s">
        <v>1</v>
      </c>
      <c r="F267" s="56">
        <v>1.0058249455546786E-6</v>
      </c>
      <c r="G267" s="56">
        <v>1.1799983212767984E-8</v>
      </c>
      <c r="H267" s="56">
        <v>0.23943864831654782</v>
      </c>
      <c r="I267" s="56">
        <v>6.6115724857940261E-2</v>
      </c>
      <c r="J267" s="56">
        <v>2.825377090892589E-2</v>
      </c>
      <c r="K267" s="56">
        <v>1.3999990056134948E-8</v>
      </c>
      <c r="L267" s="56">
        <v>5.8231570676525735E-7</v>
      </c>
      <c r="M267" s="56">
        <v>1.2239986801887426E-8</v>
      </c>
      <c r="N267" s="56">
        <v>0.22348136819602127</v>
      </c>
      <c r="O267" s="56">
        <v>0.27157572932393625</v>
      </c>
      <c r="P267" s="56">
        <v>0.32838152650407348</v>
      </c>
      <c r="Q267" s="56">
        <v>9.1627954397088818E-2</v>
      </c>
      <c r="R267" s="56">
        <v>0.10461722176287047</v>
      </c>
      <c r="S267" s="56">
        <v>8.644590426273302E-2</v>
      </c>
      <c r="T267" s="56">
        <v>6.4545788171554985E-2</v>
      </c>
      <c r="U267" s="56">
        <v>3.2234279093745766E-2</v>
      </c>
      <c r="V267" s="56">
        <v>4.4854273620353879E-2</v>
      </c>
      <c r="W267" s="30"/>
      <c r="X267" s="30"/>
      <c r="Y267" s="30"/>
      <c r="Z267" s="30"/>
    </row>
    <row r="268" spans="2:26">
      <c r="B268" s="44">
        <f t="shared" si="3"/>
        <v>45913</v>
      </c>
      <c r="C268" s="65" t="str">
        <f>_xlfn.XLOOKUP(WEEKDAY(B268,2),Sheet2!B:B,Sheet2!A:A)</f>
        <v>ΣΑΒΒΑΤΟ</v>
      </c>
      <c r="D268" s="45">
        <v>256</v>
      </c>
      <c r="E268" s="46" t="s">
        <v>1</v>
      </c>
      <c r="F268" s="56">
        <v>1.0058249455546786E-6</v>
      </c>
      <c r="G268" s="56">
        <v>1.1800027621688969E-8</v>
      </c>
      <c r="H268" s="56">
        <v>0.23943864831652562</v>
      </c>
      <c r="I268" s="56">
        <v>6.6115724857940261E-2</v>
      </c>
      <c r="J268" s="56">
        <v>2.8253770908981402E-2</v>
      </c>
      <c r="K268" s="56">
        <v>1.4000001158365194E-8</v>
      </c>
      <c r="L268" s="56">
        <v>5.8231568456079685E-7</v>
      </c>
      <c r="M268" s="56">
        <v>1.2240020108578165E-8</v>
      </c>
      <c r="N268" s="56">
        <v>0.22348136819602127</v>
      </c>
      <c r="O268" s="56">
        <v>0.27157572932390295</v>
      </c>
      <c r="P268" s="56">
        <v>1.4693912753216409E-8</v>
      </c>
      <c r="Q268" s="56">
        <v>9.1627954397088818E-2</v>
      </c>
      <c r="R268" s="56">
        <v>0.10461722176289268</v>
      </c>
      <c r="S268" s="56">
        <v>8.6445904262799633E-2</v>
      </c>
      <c r="T268" s="56">
        <v>6.4545788171543883E-2</v>
      </c>
      <c r="U268" s="56">
        <v>1.4850032314939199E-8</v>
      </c>
      <c r="V268" s="56">
        <v>1.4867174158439411E-8</v>
      </c>
      <c r="W268" s="30"/>
      <c r="X268" s="30"/>
      <c r="Y268" s="30"/>
      <c r="Z268" s="30"/>
    </row>
    <row r="269" spans="2:26">
      <c r="B269" s="44">
        <f t="shared" si="3"/>
        <v>45914</v>
      </c>
      <c r="C269" s="65" t="str">
        <f>_xlfn.XLOOKUP(WEEKDAY(B269,2),Sheet2!B:B,Sheet2!A:A)</f>
        <v>ΚΥΡΙΑΚΗ</v>
      </c>
      <c r="D269" s="45">
        <v>257</v>
      </c>
      <c r="E269" s="46" t="s">
        <v>1</v>
      </c>
      <c r="F269" s="56">
        <v>1.0058249455546786E-6</v>
      </c>
      <c r="G269" s="56">
        <v>1.1799983212767984E-8</v>
      </c>
      <c r="H269" s="56">
        <v>0.23943864831654782</v>
      </c>
      <c r="I269" s="56">
        <v>6.6115724857929159E-2</v>
      </c>
      <c r="J269" s="56">
        <v>2.8253770908936993E-2</v>
      </c>
      <c r="K269" s="56">
        <v>1.400001226059544E-8</v>
      </c>
      <c r="L269" s="56">
        <v>5.8231570676525735E-7</v>
      </c>
      <c r="M269" s="56">
        <v>1.2239986801887426E-8</v>
      </c>
      <c r="N269" s="56">
        <v>0.22348136819604347</v>
      </c>
      <c r="O269" s="56">
        <v>1.2152057138337113E-8</v>
      </c>
      <c r="P269" s="56">
        <v>1.4693912753216409E-8</v>
      </c>
      <c r="Q269" s="56">
        <v>9.162795439709992E-2</v>
      </c>
      <c r="R269" s="56">
        <v>0.10461722176289268</v>
      </c>
      <c r="S269" s="56">
        <v>1.221669432283079E-8</v>
      </c>
      <c r="T269" s="56">
        <v>1.2257594939057981E-8</v>
      </c>
      <c r="U269" s="56">
        <v>1.4850043417169445E-8</v>
      </c>
      <c r="V269" s="56">
        <v>1.4867185260669658E-8</v>
      </c>
      <c r="W269" s="30"/>
      <c r="X269" s="30"/>
      <c r="Y269" s="30"/>
      <c r="Z269" s="30"/>
    </row>
    <row r="270" spans="2:26">
      <c r="B270" s="44">
        <f t="shared" si="3"/>
        <v>45915</v>
      </c>
      <c r="C270" s="65" t="str">
        <f>_xlfn.XLOOKUP(WEEKDAY(B270,2),Sheet2!B:B,Sheet2!A:A)</f>
        <v>ΔΕΥΤΕΡΑ</v>
      </c>
      <c r="D270" s="45">
        <v>258</v>
      </c>
      <c r="E270" s="46" t="s">
        <v>1</v>
      </c>
      <c r="F270" s="56">
        <v>1.0058249566569089E-6</v>
      </c>
      <c r="G270" s="56">
        <v>1.1800027621688969E-8</v>
      </c>
      <c r="H270" s="56">
        <v>0.23943864831652562</v>
      </c>
      <c r="I270" s="56">
        <v>6.6115724857951363E-2</v>
      </c>
      <c r="J270" s="56">
        <v>2.8253770908970299E-2</v>
      </c>
      <c r="K270" s="56">
        <v>1.3999990056134948E-8</v>
      </c>
      <c r="L270" s="56">
        <v>5.8231568456079685E-7</v>
      </c>
      <c r="M270" s="56">
        <v>1.2240020108578165E-8</v>
      </c>
      <c r="N270" s="56">
        <v>0.22348136819603237</v>
      </c>
      <c r="O270" s="56">
        <v>0.27157572932392515</v>
      </c>
      <c r="P270" s="56">
        <v>0.32838152650407348</v>
      </c>
      <c r="Q270" s="56">
        <v>9.1627954397088818E-2</v>
      </c>
      <c r="R270" s="56">
        <v>0.10461722176291488</v>
      </c>
      <c r="S270" s="56">
        <v>8.6445904262810735E-2</v>
      </c>
      <c r="T270" s="56">
        <v>6.4545788171554985E-2</v>
      </c>
      <c r="U270" s="56">
        <v>3.223427909386789E-2</v>
      </c>
      <c r="V270" s="56">
        <v>4.4854273620342777E-2</v>
      </c>
      <c r="W270" s="30"/>
      <c r="X270" s="30"/>
      <c r="Y270" s="30"/>
      <c r="Z270" s="30"/>
    </row>
    <row r="271" spans="2:26">
      <c r="B271" s="44">
        <f t="shared" ref="B271:B334" si="4">B270+1</f>
        <v>45916</v>
      </c>
      <c r="C271" s="65" t="str">
        <f>_xlfn.XLOOKUP(WEEKDAY(B271,2),Sheet2!B:B,Sheet2!A:A)</f>
        <v>ΤΡΙΤΗ</v>
      </c>
      <c r="D271" s="45">
        <v>259</v>
      </c>
      <c r="E271" s="46" t="s">
        <v>1</v>
      </c>
      <c r="F271" s="56">
        <v>1.0058249677591391E-6</v>
      </c>
      <c r="G271" s="56">
        <v>1.1799972110537738E-8</v>
      </c>
      <c r="H271" s="56">
        <v>0.23943864831655892</v>
      </c>
      <c r="I271" s="56">
        <v>6.6115724857951363E-2</v>
      </c>
      <c r="J271" s="56">
        <v>2.825377090892589E-2</v>
      </c>
      <c r="K271" s="56">
        <v>1.4000023362825686E-8</v>
      </c>
      <c r="L271" s="56">
        <v>5.8231571786748759E-7</v>
      </c>
      <c r="M271" s="56">
        <v>1.2239986801887426E-8</v>
      </c>
      <c r="N271" s="56">
        <v>0.22348136819601017</v>
      </c>
      <c r="O271" s="56">
        <v>0.27157572932391405</v>
      </c>
      <c r="P271" s="56">
        <v>0.32838152650406238</v>
      </c>
      <c r="Q271" s="56">
        <v>9.1627954397088818E-2</v>
      </c>
      <c r="R271" s="56">
        <v>0.10461722176287047</v>
      </c>
      <c r="S271" s="56">
        <v>8.6445904262710815E-2</v>
      </c>
      <c r="T271" s="56">
        <v>6.4545788171543883E-2</v>
      </c>
      <c r="U271" s="56">
        <v>3.2234279093756868E-2</v>
      </c>
      <c r="V271" s="56">
        <v>4.4854273620353879E-2</v>
      </c>
      <c r="W271" s="30"/>
      <c r="X271" s="30"/>
      <c r="Y271" s="30"/>
      <c r="Z271" s="30"/>
    </row>
    <row r="272" spans="2:26">
      <c r="B272" s="44">
        <f t="shared" si="4"/>
        <v>45917</v>
      </c>
      <c r="C272" s="65" t="str">
        <f>_xlfn.XLOOKUP(WEEKDAY(B272,2),Sheet2!B:B,Sheet2!A:A)</f>
        <v>ΤΕΤΑΡΤΗ</v>
      </c>
      <c r="D272" s="45">
        <v>260</v>
      </c>
      <c r="E272" s="46" t="s">
        <v>1</v>
      </c>
      <c r="F272" s="56">
        <v>1.0058249455546786E-6</v>
      </c>
      <c r="G272" s="56">
        <v>1.1800005417228476E-8</v>
      </c>
      <c r="H272" s="56">
        <v>0.23943864831652562</v>
      </c>
      <c r="I272" s="56">
        <v>6.6115724857929159E-2</v>
      </c>
      <c r="J272" s="56">
        <v>2.8253770908959197E-2</v>
      </c>
      <c r="K272" s="56">
        <v>1.3999967851674455E-8</v>
      </c>
      <c r="L272" s="56">
        <v>5.8231568456079685E-7</v>
      </c>
      <c r="M272" s="56">
        <v>1.2240009006347918E-8</v>
      </c>
      <c r="N272" s="56">
        <v>0.22348136819603237</v>
      </c>
      <c r="O272" s="56">
        <v>0.27157572932392515</v>
      </c>
      <c r="P272" s="56">
        <v>0.32838152650406238</v>
      </c>
      <c r="Q272" s="56">
        <v>9.162795439709992E-2</v>
      </c>
      <c r="R272" s="56">
        <v>0.10461722176289268</v>
      </c>
      <c r="S272" s="56">
        <v>8.6445904262810735E-2</v>
      </c>
      <c r="T272" s="56">
        <v>6.4545788171543883E-2</v>
      </c>
      <c r="U272" s="56">
        <v>3.2234279093890095E-2</v>
      </c>
      <c r="V272" s="56">
        <v>4.4854273620342777E-2</v>
      </c>
      <c r="W272" s="30"/>
      <c r="X272" s="30"/>
      <c r="Y272" s="30"/>
      <c r="Z272" s="30"/>
    </row>
    <row r="273" spans="2:26">
      <c r="B273" s="44">
        <f t="shared" si="4"/>
        <v>45918</v>
      </c>
      <c r="C273" s="65" t="str">
        <f>_xlfn.XLOOKUP(WEEKDAY(B273,2),Sheet2!B:B,Sheet2!A:A)</f>
        <v>ΠΕΜΠΤΗ</v>
      </c>
      <c r="D273" s="45">
        <v>261</v>
      </c>
      <c r="E273" s="46" t="s">
        <v>1</v>
      </c>
      <c r="F273" s="56">
        <v>1.0058249455546786E-6</v>
      </c>
      <c r="G273" s="56">
        <v>1.1800005417228476E-8</v>
      </c>
      <c r="H273" s="56">
        <v>0.23943864831654782</v>
      </c>
      <c r="I273" s="56">
        <v>6.6115724857929159E-2</v>
      </c>
      <c r="J273" s="56">
        <v>2.8253770908959197E-2</v>
      </c>
      <c r="K273" s="56">
        <v>1.400001226059544E-8</v>
      </c>
      <c r="L273" s="56">
        <v>5.823156956630271E-7</v>
      </c>
      <c r="M273" s="56">
        <v>1.2239997904117672E-8</v>
      </c>
      <c r="N273" s="56">
        <v>0.22348136819603237</v>
      </c>
      <c r="O273" s="56">
        <v>0.27157572932392515</v>
      </c>
      <c r="P273" s="56">
        <v>0.32838152650408459</v>
      </c>
      <c r="Q273" s="56">
        <v>9.1627954397088818E-2</v>
      </c>
      <c r="R273" s="56">
        <v>0.10461722176289268</v>
      </c>
      <c r="S273" s="56">
        <v>8.6445904262844042E-2</v>
      </c>
      <c r="T273" s="56">
        <v>6.4545788171599394E-2</v>
      </c>
      <c r="U273" s="56">
        <v>3.2234279093878992E-2</v>
      </c>
      <c r="V273" s="56">
        <v>4.4854273620376084E-2</v>
      </c>
      <c r="W273" s="30"/>
      <c r="X273" s="30"/>
      <c r="Y273" s="30"/>
      <c r="Z273" s="30"/>
    </row>
    <row r="274" spans="2:26">
      <c r="B274" s="44">
        <f t="shared" si="4"/>
        <v>45919</v>
      </c>
      <c r="C274" s="65" t="str">
        <f>_xlfn.XLOOKUP(WEEKDAY(B274,2),Sheet2!B:B,Sheet2!A:A)</f>
        <v>ΠΑΡΑΣΚΕΥΗ</v>
      </c>
      <c r="D274" s="45">
        <v>262</v>
      </c>
      <c r="E274" s="46" t="s">
        <v>1</v>
      </c>
      <c r="F274" s="56">
        <v>1.0058249455546786E-6</v>
      </c>
      <c r="G274" s="56">
        <v>1.1800027621688969E-8</v>
      </c>
      <c r="H274" s="56">
        <v>0.23943864831654782</v>
      </c>
      <c r="I274" s="56">
        <v>6.6115724857951363E-2</v>
      </c>
      <c r="J274" s="56">
        <v>2.8253770908970299E-2</v>
      </c>
      <c r="K274" s="56">
        <v>1.4000001158365194E-8</v>
      </c>
      <c r="L274" s="56">
        <v>5.8231570676525735E-7</v>
      </c>
      <c r="M274" s="56">
        <v>1.2240020108578165E-8</v>
      </c>
      <c r="N274" s="56">
        <v>0.22348136819602127</v>
      </c>
      <c r="O274" s="56">
        <v>0.27157572932392515</v>
      </c>
      <c r="P274" s="56">
        <v>0.32838152650407348</v>
      </c>
      <c r="Q274" s="56">
        <v>9.1627954397088818E-2</v>
      </c>
      <c r="R274" s="56">
        <v>0.10461722176290378</v>
      </c>
      <c r="S274" s="56">
        <v>8.6445904262721918E-2</v>
      </c>
      <c r="T274" s="56">
        <v>6.4545788171543883E-2</v>
      </c>
      <c r="U274" s="56">
        <v>3.2234279093756868E-2</v>
      </c>
      <c r="V274" s="56">
        <v>4.4854273620342777E-2</v>
      </c>
      <c r="W274" s="30"/>
      <c r="X274" s="30"/>
      <c r="Y274" s="30"/>
      <c r="Z274" s="30"/>
    </row>
    <row r="275" spans="2:26">
      <c r="B275" s="44">
        <f t="shared" si="4"/>
        <v>45920</v>
      </c>
      <c r="C275" s="65" t="str">
        <f>_xlfn.XLOOKUP(WEEKDAY(B275,2),Sheet2!B:B,Sheet2!A:A)</f>
        <v>ΣΑΒΒΑΤΟ</v>
      </c>
      <c r="D275" s="45">
        <v>263</v>
      </c>
      <c r="E275" s="46" t="s">
        <v>1</v>
      </c>
      <c r="F275" s="56">
        <v>1.0058249455546786E-6</v>
      </c>
      <c r="G275" s="56">
        <v>1.1799949906077245E-8</v>
      </c>
      <c r="H275" s="56">
        <v>0.23943864831653672</v>
      </c>
      <c r="I275" s="56">
        <v>6.6115724857940261E-2</v>
      </c>
      <c r="J275" s="56">
        <v>2.8253770908914788E-2</v>
      </c>
      <c r="K275" s="56">
        <v>1.3999990056134948E-8</v>
      </c>
      <c r="L275" s="56">
        <v>5.8231568456079685E-7</v>
      </c>
      <c r="M275" s="56">
        <v>1.2239953495196687E-8</v>
      </c>
      <c r="N275" s="56">
        <v>0.22348136819601017</v>
      </c>
      <c r="O275" s="56">
        <v>0.27157572932391405</v>
      </c>
      <c r="P275" s="56">
        <v>1.4693912753216409E-8</v>
      </c>
      <c r="Q275" s="56">
        <v>9.1627954397077715E-2</v>
      </c>
      <c r="R275" s="56">
        <v>0.10461722176285937</v>
      </c>
      <c r="S275" s="56">
        <v>8.6445904262710815E-2</v>
      </c>
      <c r="T275" s="56">
        <v>6.4545788171543883E-2</v>
      </c>
      <c r="U275" s="56">
        <v>1.4850032314939199E-8</v>
      </c>
      <c r="V275" s="56">
        <v>1.4867174158439411E-8</v>
      </c>
      <c r="W275" s="30"/>
      <c r="X275" s="30"/>
      <c r="Y275" s="30"/>
      <c r="Z275" s="30"/>
    </row>
    <row r="276" spans="2:26">
      <c r="B276" s="44">
        <f t="shared" si="4"/>
        <v>45921</v>
      </c>
      <c r="C276" s="65" t="str">
        <f>_xlfn.XLOOKUP(WEEKDAY(B276,2),Sheet2!B:B,Sheet2!A:A)</f>
        <v>ΚΥΡΙΑΚΗ</v>
      </c>
      <c r="D276" s="45">
        <v>264</v>
      </c>
      <c r="E276" s="46" t="s">
        <v>1</v>
      </c>
      <c r="F276" s="56">
        <v>1.0058249677591391E-6</v>
      </c>
      <c r="G276" s="56">
        <v>1.1800005417228476E-8</v>
      </c>
      <c r="H276" s="56">
        <v>0.23943864831653672</v>
      </c>
      <c r="I276" s="56">
        <v>6.6115724857940261E-2</v>
      </c>
      <c r="J276" s="56">
        <v>2.8253770908959197E-2</v>
      </c>
      <c r="K276" s="56">
        <v>1.400001226059544E-8</v>
      </c>
      <c r="L276" s="56">
        <v>5.8231570676525735E-7</v>
      </c>
      <c r="M276" s="56">
        <v>1.2240009006347918E-8</v>
      </c>
      <c r="N276" s="56">
        <v>0.22348136819605458</v>
      </c>
      <c r="O276" s="56">
        <v>1.2152046036106867E-8</v>
      </c>
      <c r="P276" s="56">
        <v>1.4693912753216409E-8</v>
      </c>
      <c r="Q276" s="56">
        <v>9.1627954397111022E-2</v>
      </c>
      <c r="R276" s="56">
        <v>0.10461722176289268</v>
      </c>
      <c r="S276" s="56">
        <v>1.221669432283079E-8</v>
      </c>
      <c r="T276" s="56">
        <v>1.2257594939057981E-8</v>
      </c>
      <c r="U276" s="56">
        <v>1.4850021212708953E-8</v>
      </c>
      <c r="V276" s="56">
        <v>1.4867185260669658E-8</v>
      </c>
      <c r="W276" s="30"/>
      <c r="X276" s="30"/>
      <c r="Y276" s="30"/>
      <c r="Z276" s="30"/>
    </row>
    <row r="277" spans="2:26">
      <c r="B277" s="44">
        <f t="shared" si="4"/>
        <v>45922</v>
      </c>
      <c r="C277" s="65" t="str">
        <f>_xlfn.XLOOKUP(WEEKDAY(B277,2),Sheet2!B:B,Sheet2!A:A)</f>
        <v>ΔΕΥΤΕΡΑ</v>
      </c>
      <c r="D277" s="45">
        <v>265</v>
      </c>
      <c r="E277" s="46" t="s">
        <v>1</v>
      </c>
      <c r="F277" s="56">
        <v>1.0058249455546786E-6</v>
      </c>
      <c r="G277" s="56">
        <v>1.1800005417228476E-8</v>
      </c>
      <c r="H277" s="56">
        <v>0.23943864831653672</v>
      </c>
      <c r="I277" s="56">
        <v>6.6115724857940261E-2</v>
      </c>
      <c r="J277" s="56">
        <v>2.8253770908959197E-2</v>
      </c>
      <c r="K277" s="56">
        <v>1.3999990056134948E-8</v>
      </c>
      <c r="L277" s="56">
        <v>5.8231568456079685E-7</v>
      </c>
      <c r="M277" s="56">
        <v>1.2239997904117672E-8</v>
      </c>
      <c r="N277" s="56">
        <v>0.22348136819601017</v>
      </c>
      <c r="O277" s="56">
        <v>0.27157572932391405</v>
      </c>
      <c r="P277" s="56">
        <v>0.32838152650405128</v>
      </c>
      <c r="Q277" s="56">
        <v>9.1627954397088818E-2</v>
      </c>
      <c r="R277" s="56">
        <v>0.10461722176289268</v>
      </c>
      <c r="S277" s="56">
        <v>8.6445904262810735E-2</v>
      </c>
      <c r="T277" s="56">
        <v>6.4545788171554985E-2</v>
      </c>
      <c r="U277" s="56">
        <v>3.2234279093890095E-2</v>
      </c>
      <c r="V277" s="56">
        <v>4.4854273620342777E-2</v>
      </c>
      <c r="W277" s="30"/>
      <c r="X277" s="30"/>
      <c r="Y277" s="30"/>
      <c r="Z277" s="30"/>
    </row>
    <row r="278" spans="2:26">
      <c r="B278" s="44">
        <f t="shared" si="4"/>
        <v>45923</v>
      </c>
      <c r="C278" s="65" t="str">
        <f>_xlfn.XLOOKUP(WEEKDAY(B278,2),Sheet2!B:B,Sheet2!A:A)</f>
        <v>ΤΡΙΤΗ</v>
      </c>
      <c r="D278" s="45">
        <v>266</v>
      </c>
      <c r="E278" s="46" t="s">
        <v>1</v>
      </c>
      <c r="F278" s="56">
        <v>1.0058249455546786E-6</v>
      </c>
      <c r="G278" s="56">
        <v>1.1800027621688969E-8</v>
      </c>
      <c r="H278" s="56">
        <v>0.23943864831654782</v>
      </c>
      <c r="I278" s="56">
        <v>6.6115724857940261E-2</v>
      </c>
      <c r="J278" s="56">
        <v>2.8253770908970299E-2</v>
      </c>
      <c r="K278" s="56">
        <v>1.4000001158365194E-8</v>
      </c>
      <c r="L278" s="56">
        <v>5.8231570676525735E-7</v>
      </c>
      <c r="M278" s="56">
        <v>1.2240031210808411E-8</v>
      </c>
      <c r="N278" s="56">
        <v>0.22348136819603237</v>
      </c>
      <c r="O278" s="56">
        <v>0.27157572932393625</v>
      </c>
      <c r="P278" s="56">
        <v>0.32838152650409569</v>
      </c>
      <c r="Q278" s="56">
        <v>9.1627954397077715E-2</v>
      </c>
      <c r="R278" s="56">
        <v>0.10461722176291488</v>
      </c>
      <c r="S278" s="56">
        <v>8.644590426273302E-2</v>
      </c>
      <c r="T278" s="56">
        <v>6.4545788171543883E-2</v>
      </c>
      <c r="U278" s="56">
        <v>3.2234279093756868E-2</v>
      </c>
      <c r="V278" s="56">
        <v>4.4854273620353879E-2</v>
      </c>
      <c r="W278" s="30"/>
      <c r="X278" s="30"/>
      <c r="Y278" s="30"/>
      <c r="Z278" s="30"/>
    </row>
    <row r="279" spans="2:26">
      <c r="B279" s="44">
        <f t="shared" si="4"/>
        <v>45924</v>
      </c>
      <c r="C279" s="65" t="str">
        <f>_xlfn.XLOOKUP(WEEKDAY(B279,2),Sheet2!B:B,Sheet2!A:A)</f>
        <v>ΤΕΤΑΡΤΗ</v>
      </c>
      <c r="D279" s="45">
        <v>267</v>
      </c>
      <c r="E279" s="46" t="s">
        <v>1</v>
      </c>
      <c r="F279" s="56">
        <v>1.0058249455546786E-6</v>
      </c>
      <c r="G279" s="56">
        <v>1.1799972110537738E-8</v>
      </c>
      <c r="H279" s="56">
        <v>0.23943864831653672</v>
      </c>
      <c r="I279" s="56">
        <v>6.6115724857929159E-2</v>
      </c>
      <c r="J279" s="56">
        <v>2.825377090892589E-2</v>
      </c>
      <c r="K279" s="56">
        <v>1.3999990056134948E-8</v>
      </c>
      <c r="L279" s="56">
        <v>5.8231568456079685E-7</v>
      </c>
      <c r="M279" s="56">
        <v>1.2239964597426933E-8</v>
      </c>
      <c r="N279" s="56">
        <v>0.22348136819603237</v>
      </c>
      <c r="O279" s="56">
        <v>0.27157572932392515</v>
      </c>
      <c r="P279" s="56">
        <v>0.32838152650406238</v>
      </c>
      <c r="Q279" s="56">
        <v>9.162795439709992E-2</v>
      </c>
      <c r="R279" s="56">
        <v>0.10461722176287047</v>
      </c>
      <c r="S279" s="56">
        <v>8.6445904262699713E-2</v>
      </c>
      <c r="T279" s="56">
        <v>6.4545788171543883E-2</v>
      </c>
      <c r="U279" s="56">
        <v>3.2234279093723561E-2</v>
      </c>
      <c r="V279" s="56">
        <v>4.4854273620342777E-2</v>
      </c>
      <c r="W279" s="30"/>
      <c r="X279" s="30"/>
      <c r="Y279" s="30"/>
      <c r="Z279" s="30"/>
    </row>
    <row r="280" spans="2:26">
      <c r="B280" s="44">
        <f t="shared" si="4"/>
        <v>45925</v>
      </c>
      <c r="C280" s="65" t="str">
        <f>_xlfn.XLOOKUP(WEEKDAY(B280,2),Sheet2!B:B,Sheet2!A:A)</f>
        <v>ΠΕΜΠΤΗ</v>
      </c>
      <c r="D280" s="45">
        <v>268</v>
      </c>
      <c r="E280" s="46" t="s">
        <v>1</v>
      </c>
      <c r="F280" s="56">
        <v>1.0058249566569089E-6</v>
      </c>
      <c r="G280" s="56">
        <v>1.1800027621688969E-8</v>
      </c>
      <c r="H280" s="56">
        <v>0.23943864831653672</v>
      </c>
      <c r="I280" s="56">
        <v>6.6115724857951363E-2</v>
      </c>
      <c r="J280" s="56">
        <v>2.8253770908981402E-2</v>
      </c>
      <c r="K280" s="56">
        <v>1.400001226059544E-8</v>
      </c>
      <c r="L280" s="56">
        <v>5.8231570676525735E-7</v>
      </c>
      <c r="M280" s="56">
        <v>1.2240031210808411E-8</v>
      </c>
      <c r="N280" s="56">
        <v>0.22348136819602127</v>
      </c>
      <c r="O280" s="56">
        <v>0.27157572932392515</v>
      </c>
      <c r="P280" s="56">
        <v>0.32838152650407348</v>
      </c>
      <c r="Q280" s="56">
        <v>9.162795439709992E-2</v>
      </c>
      <c r="R280" s="56">
        <v>0.10461722176290378</v>
      </c>
      <c r="S280" s="56">
        <v>8.6445904262866247E-2</v>
      </c>
      <c r="T280" s="56">
        <v>6.4545788171599394E-2</v>
      </c>
      <c r="U280" s="56">
        <v>3.2234279093890095E-2</v>
      </c>
      <c r="V280" s="56">
        <v>4.4854273620376084E-2</v>
      </c>
      <c r="W280" s="30"/>
      <c r="X280" s="30"/>
      <c r="Y280" s="30"/>
      <c r="Z280" s="30"/>
    </row>
    <row r="281" spans="2:26">
      <c r="B281" s="44">
        <f t="shared" si="4"/>
        <v>45926</v>
      </c>
      <c r="C281" s="65" t="str">
        <f>_xlfn.XLOOKUP(WEEKDAY(B281,2),Sheet2!B:B,Sheet2!A:A)</f>
        <v>ΠΑΡΑΣΚΕΥΗ</v>
      </c>
      <c r="D281" s="45">
        <v>269</v>
      </c>
      <c r="E281" s="46" t="s">
        <v>1</v>
      </c>
      <c r="F281" s="56">
        <v>1.0058249677591391E-6</v>
      </c>
      <c r="G281" s="56">
        <v>1.1799983212767984E-8</v>
      </c>
      <c r="H281" s="56">
        <v>0.23943864831653672</v>
      </c>
      <c r="I281" s="56">
        <v>6.6115724857951363E-2</v>
      </c>
      <c r="J281" s="56">
        <v>2.8253770908936993E-2</v>
      </c>
      <c r="K281" s="56">
        <v>1.4000001158365194E-8</v>
      </c>
      <c r="L281" s="56">
        <v>5.8231570676525735E-7</v>
      </c>
      <c r="M281" s="56">
        <v>1.2239986801887426E-8</v>
      </c>
      <c r="N281" s="56">
        <v>0.22348136819603237</v>
      </c>
      <c r="O281" s="56">
        <v>0.27157572932392515</v>
      </c>
      <c r="P281" s="56">
        <v>0.32838152650406238</v>
      </c>
      <c r="Q281" s="56">
        <v>9.162795439709992E-2</v>
      </c>
      <c r="R281" s="56">
        <v>0.10461722176288157</v>
      </c>
      <c r="S281" s="56">
        <v>8.6445904262788531E-2</v>
      </c>
      <c r="T281" s="56">
        <v>6.4545788171543883E-2</v>
      </c>
      <c r="U281" s="56">
        <v>3.2234279093890095E-2</v>
      </c>
      <c r="V281" s="56">
        <v>4.4854273620342777E-2</v>
      </c>
      <c r="W281" s="30"/>
      <c r="X281" s="30"/>
      <c r="Y281" s="30"/>
      <c r="Z281" s="30"/>
    </row>
    <row r="282" spans="2:26">
      <c r="B282" s="44">
        <f t="shared" si="4"/>
        <v>45927</v>
      </c>
      <c r="C282" s="65" t="str">
        <f>_xlfn.XLOOKUP(WEEKDAY(B282,2),Sheet2!B:B,Sheet2!A:A)</f>
        <v>ΣΑΒΒΑΤΟ</v>
      </c>
      <c r="D282" s="45">
        <v>270</v>
      </c>
      <c r="E282" s="46" t="s">
        <v>1</v>
      </c>
      <c r="F282" s="56">
        <v>1.0058249455546786E-6</v>
      </c>
      <c r="G282" s="56">
        <v>1.1800027621688969E-8</v>
      </c>
      <c r="H282" s="56">
        <v>0.23943864831652562</v>
      </c>
      <c r="I282" s="56">
        <v>6.6115724857940261E-2</v>
      </c>
      <c r="J282" s="56">
        <v>2.8253770908970299E-2</v>
      </c>
      <c r="K282" s="56">
        <v>1.3999990056134948E-8</v>
      </c>
      <c r="L282" s="56">
        <v>5.8231568456079685E-7</v>
      </c>
      <c r="M282" s="56">
        <v>1.2240020108578165E-8</v>
      </c>
      <c r="N282" s="56">
        <v>0.22348136819603237</v>
      </c>
      <c r="O282" s="56">
        <v>0.27157572932391405</v>
      </c>
      <c r="P282" s="56">
        <v>1.4693923855446656E-8</v>
      </c>
      <c r="Q282" s="56">
        <v>9.162795439709992E-2</v>
      </c>
      <c r="R282" s="56">
        <v>0.10461722176291488</v>
      </c>
      <c r="S282" s="56">
        <v>8.6445904262721918E-2</v>
      </c>
      <c r="T282" s="56">
        <v>6.4545788171543883E-2</v>
      </c>
      <c r="U282" s="56">
        <v>1.4850043417169445E-8</v>
      </c>
      <c r="V282" s="56">
        <v>1.4867185260669658E-8</v>
      </c>
      <c r="W282" s="30"/>
      <c r="X282" s="30"/>
      <c r="Y282" s="30"/>
      <c r="Z282" s="30"/>
    </row>
    <row r="283" spans="2:26">
      <c r="B283" s="44">
        <f t="shared" si="4"/>
        <v>45928</v>
      </c>
      <c r="C283" s="65" t="str">
        <f>_xlfn.XLOOKUP(WEEKDAY(B283,2),Sheet2!B:B,Sheet2!A:A)</f>
        <v>ΚΥΡΙΑΚΗ</v>
      </c>
      <c r="D283" s="45">
        <v>271</v>
      </c>
      <c r="E283" s="46" t="s">
        <v>1</v>
      </c>
      <c r="F283" s="56">
        <v>1.0058249455546786E-6</v>
      </c>
      <c r="G283" s="56">
        <v>1.1799949906077245E-8</v>
      </c>
      <c r="H283" s="56">
        <v>0.23943864831655892</v>
      </c>
      <c r="I283" s="56">
        <v>6.6115724857940261E-2</v>
      </c>
      <c r="J283" s="56">
        <v>2.8253770908914788E-2</v>
      </c>
      <c r="K283" s="56">
        <v>1.400001226059544E-8</v>
      </c>
      <c r="L283" s="56">
        <v>5.8231570676525735E-7</v>
      </c>
      <c r="M283" s="56">
        <v>1.2239964597426933E-8</v>
      </c>
      <c r="N283" s="56">
        <v>0.22348136819601017</v>
      </c>
      <c r="O283" s="56">
        <v>1.215206824056736E-8</v>
      </c>
      <c r="P283" s="56">
        <v>1.4693912753216409E-8</v>
      </c>
      <c r="Q283" s="56">
        <v>9.1627954397066613E-2</v>
      </c>
      <c r="R283" s="56">
        <v>0.10461722176284827</v>
      </c>
      <c r="S283" s="56">
        <v>1.2216705425061036E-8</v>
      </c>
      <c r="T283" s="56">
        <v>1.2257594939057981E-8</v>
      </c>
      <c r="U283" s="56">
        <v>1.4850032314939199E-8</v>
      </c>
      <c r="V283" s="56">
        <v>1.4867174158439411E-8</v>
      </c>
      <c r="W283" s="30"/>
      <c r="X283" s="30"/>
      <c r="Y283" s="30"/>
      <c r="Z283" s="30"/>
    </row>
    <row r="284" spans="2:26">
      <c r="B284" s="44">
        <f t="shared" si="4"/>
        <v>45929</v>
      </c>
      <c r="C284" s="65" t="str">
        <f>_xlfn.XLOOKUP(WEEKDAY(B284,2),Sheet2!B:B,Sheet2!A:A)</f>
        <v>ΔΕΥΤΕΡΑ</v>
      </c>
      <c r="D284" s="45">
        <v>272</v>
      </c>
      <c r="E284" s="46" t="s">
        <v>1</v>
      </c>
      <c r="F284" s="56">
        <v>1.0058249455546786E-6</v>
      </c>
      <c r="G284" s="56">
        <v>1.1800005417228476E-8</v>
      </c>
      <c r="H284" s="56">
        <v>0.23943864831653672</v>
      </c>
      <c r="I284" s="56">
        <v>6.6115724857929159E-2</v>
      </c>
      <c r="J284" s="56">
        <v>2.8253770908948095E-2</v>
      </c>
      <c r="K284" s="56">
        <v>1.4000001158365194E-8</v>
      </c>
      <c r="L284" s="56">
        <v>5.8231568456079685E-7</v>
      </c>
      <c r="M284" s="56">
        <v>1.2239997904117672E-8</v>
      </c>
      <c r="N284" s="56">
        <v>0.22348136819604347</v>
      </c>
      <c r="O284" s="56">
        <v>0.27157572932391405</v>
      </c>
      <c r="P284" s="56">
        <v>0.32838152650405128</v>
      </c>
      <c r="Q284" s="56">
        <v>9.162795439709992E-2</v>
      </c>
      <c r="R284" s="56">
        <v>0.10461722176290378</v>
      </c>
      <c r="S284" s="56">
        <v>8.6445904262788531E-2</v>
      </c>
      <c r="T284" s="56">
        <v>6.4545788171554985E-2</v>
      </c>
      <c r="U284" s="56">
        <v>3.2234279093878992E-2</v>
      </c>
      <c r="V284" s="56">
        <v>4.4854273620353879E-2</v>
      </c>
      <c r="W284" s="30"/>
      <c r="X284" s="30"/>
      <c r="Y284" s="30"/>
      <c r="Z284" s="30"/>
    </row>
    <row r="285" spans="2:26">
      <c r="B285" s="44">
        <f t="shared" si="4"/>
        <v>45930</v>
      </c>
      <c r="C285" s="65" t="str">
        <f>_xlfn.XLOOKUP(WEEKDAY(B285,2),Sheet2!B:B,Sheet2!A:A)</f>
        <v>ΤΡΙΤΗ</v>
      </c>
      <c r="D285" s="45">
        <v>273</v>
      </c>
      <c r="E285" s="46" t="s">
        <v>1</v>
      </c>
      <c r="F285" s="56">
        <v>0</v>
      </c>
      <c r="G285" s="56">
        <v>1.1800005417228476E-8</v>
      </c>
      <c r="H285" s="56">
        <v>0.23943864831653672</v>
      </c>
      <c r="I285" s="56">
        <v>6.6114996766408751E-2</v>
      </c>
      <c r="J285" s="56">
        <v>2.8253770908959197E-2</v>
      </c>
      <c r="K285" s="56">
        <v>1.3999990056134948E-8</v>
      </c>
      <c r="L285" s="56">
        <v>5.9779958760941554E-9</v>
      </c>
      <c r="M285" s="56">
        <v>1.2240009006347918E-8</v>
      </c>
      <c r="N285" s="56">
        <v>0.22348136819601017</v>
      </c>
      <c r="O285" s="56">
        <v>0.27157572932391405</v>
      </c>
      <c r="P285" s="56">
        <v>0.32838152650407348</v>
      </c>
      <c r="Q285" s="56">
        <v>9.1627360960366833E-2</v>
      </c>
      <c r="R285" s="56">
        <v>0.10461722176288157</v>
      </c>
      <c r="S285" s="56">
        <v>8.6445064541462724E-2</v>
      </c>
      <c r="T285" s="56">
        <v>6.4545788171543883E-2</v>
      </c>
      <c r="U285" s="56">
        <v>3.2232930511455482E-2</v>
      </c>
      <c r="V285" s="56">
        <v>4.4854273620342777E-2</v>
      </c>
      <c r="W285" s="30"/>
      <c r="X285" s="30"/>
      <c r="Y285" s="30"/>
      <c r="Z285" s="30"/>
    </row>
    <row r="286" spans="2:26">
      <c r="B286" s="44">
        <f t="shared" si="4"/>
        <v>45931</v>
      </c>
      <c r="C286" s="65" t="str">
        <f>_xlfn.XLOOKUP(WEEKDAY(B286,2),Sheet2!B:B,Sheet2!A:A)</f>
        <v>ΤΕΤΑΡΤΗ</v>
      </c>
      <c r="D286" s="45">
        <v>274</v>
      </c>
      <c r="E286" s="46" t="s">
        <v>1</v>
      </c>
      <c r="F286" s="56">
        <v>1.0058249512258683E-6</v>
      </c>
      <c r="G286" s="56">
        <v>1.0000000000560025E-8</v>
      </c>
      <c r="H286" s="56">
        <v>0.25996600594891034</v>
      </c>
      <c r="I286" s="56">
        <v>7.1783841484179434E-2</v>
      </c>
      <c r="J286" s="56">
        <v>3.0675997521971414E-2</v>
      </c>
      <c r="K286" s="56">
        <v>1.3999999999383995E-8</v>
      </c>
      <c r="L286" s="56">
        <v>5.8231569705215944E-7</v>
      </c>
      <c r="M286" s="56">
        <v>1.0800000000324818E-8</v>
      </c>
      <c r="N286" s="56">
        <v>0.23839511527461776</v>
      </c>
      <c r="O286" s="56">
        <v>0.28969899289848866</v>
      </c>
      <c r="P286" s="56">
        <v>0.35029565326594037</v>
      </c>
      <c r="Q286" s="56">
        <v>9.7742590699314513E-2</v>
      </c>
      <c r="R286" s="56">
        <v>0.11159871865668045</v>
      </c>
      <c r="S286" s="56">
        <v>9.2214706553411671E-2</v>
      </c>
      <c r="T286" s="56">
        <v>6.8853167465703954E-2</v>
      </c>
      <c r="U286" s="56">
        <v>3.4385303034338899E-2</v>
      </c>
      <c r="V286" s="56">
        <v>4.7847563637922072E-2</v>
      </c>
      <c r="W286" s="30"/>
      <c r="X286" s="30"/>
      <c r="Y286" s="30"/>
      <c r="Z286" s="30"/>
    </row>
    <row r="287" spans="2:26">
      <c r="B287" s="44">
        <f t="shared" si="4"/>
        <v>45932</v>
      </c>
      <c r="C287" s="65" t="str">
        <f>_xlfn.XLOOKUP(WEEKDAY(B287,2),Sheet2!B:B,Sheet2!A:A)</f>
        <v>ΠΕΜΠΤΗ</v>
      </c>
      <c r="D287" s="45">
        <v>275</v>
      </c>
      <c r="E287" s="46" t="s">
        <v>1</v>
      </c>
      <c r="F287" s="56">
        <v>1.0058249512258683E-6</v>
      </c>
      <c r="G287" s="56">
        <v>1.3600000000761565E-8</v>
      </c>
      <c r="H287" s="56">
        <v>0.25996600594891034</v>
      </c>
      <c r="I287" s="56">
        <v>7.1783841484179434E-2</v>
      </c>
      <c r="J287" s="56">
        <v>3.0676000697171416E-2</v>
      </c>
      <c r="K287" s="56">
        <v>1.3999999999383995E-8</v>
      </c>
      <c r="L287" s="56">
        <v>5.8231569705215944E-7</v>
      </c>
      <c r="M287" s="56">
        <v>1.3680000000486049E-8</v>
      </c>
      <c r="N287" s="56">
        <v>0.23839511527461776</v>
      </c>
      <c r="O287" s="56">
        <v>0.28969899289848866</v>
      </c>
      <c r="P287" s="56">
        <v>0.35029565326594037</v>
      </c>
      <c r="Q287" s="56">
        <v>9.7742590699314513E-2</v>
      </c>
      <c r="R287" s="56">
        <v>0.11159872057143044</v>
      </c>
      <c r="S287" s="56">
        <v>9.2214706553411671E-2</v>
      </c>
      <c r="T287" s="56">
        <v>6.8853170838686709E-2</v>
      </c>
      <c r="U287" s="56">
        <v>3.4385303034338899E-2</v>
      </c>
      <c r="V287" s="56">
        <v>4.7847568267561841E-2</v>
      </c>
      <c r="W287" s="30"/>
      <c r="X287" s="30"/>
      <c r="Y287" s="30"/>
      <c r="Z287" s="30"/>
    </row>
    <row r="288" spans="2:26">
      <c r="B288" s="44">
        <f t="shared" si="4"/>
        <v>45933</v>
      </c>
      <c r="C288" s="65" t="str">
        <f>_xlfn.XLOOKUP(WEEKDAY(B288,2),Sheet2!B:B,Sheet2!A:A)</f>
        <v>ΠΑΡΑΣΚΕΥΗ</v>
      </c>
      <c r="D288" s="45">
        <v>276</v>
      </c>
      <c r="E288" s="46" t="s">
        <v>1</v>
      </c>
      <c r="F288" s="56">
        <v>1.0058249512258678E-6</v>
      </c>
      <c r="G288" s="56">
        <v>1.1800000000660788E-8</v>
      </c>
      <c r="H288" s="56">
        <v>0.25996600594891028</v>
      </c>
      <c r="I288" s="56">
        <v>7.1783841484179392E-2</v>
      </c>
      <c r="J288" s="56">
        <v>3.0675999109571417E-2</v>
      </c>
      <c r="K288" s="56">
        <v>1.3999999999383997E-8</v>
      </c>
      <c r="L288" s="56">
        <v>5.8231569705215912E-7</v>
      </c>
      <c r="M288" s="56">
        <v>1.2240000000405433E-8</v>
      </c>
      <c r="N288" s="56">
        <v>0.23839511527461765</v>
      </c>
      <c r="O288" s="56">
        <v>0.28969899289848866</v>
      </c>
      <c r="P288" s="56">
        <v>0.35029565326594031</v>
      </c>
      <c r="Q288" s="56">
        <v>9.7742590699314472E-2</v>
      </c>
      <c r="R288" s="56">
        <v>0.1115987196140554</v>
      </c>
      <c r="S288" s="56">
        <v>9.2214706553411269E-2</v>
      </c>
      <c r="T288" s="56">
        <v>6.8853169152195026E-2</v>
      </c>
      <c r="U288" s="56">
        <v>3.4385303034338753E-2</v>
      </c>
      <c r="V288" s="56">
        <v>4.7847565952741762E-2</v>
      </c>
      <c r="W288" s="30"/>
      <c r="X288" s="30"/>
      <c r="Y288" s="30"/>
      <c r="Z288" s="30"/>
    </row>
    <row r="289" spans="2:26">
      <c r="B289" s="44">
        <f t="shared" si="4"/>
        <v>45934</v>
      </c>
      <c r="C289" s="65" t="str">
        <f>_xlfn.XLOOKUP(WEEKDAY(B289,2),Sheet2!B:B,Sheet2!A:A)</f>
        <v>ΣΑΒΒΑΤΟ</v>
      </c>
      <c r="D289" s="45">
        <v>277</v>
      </c>
      <c r="E289" s="46" t="s">
        <v>1</v>
      </c>
      <c r="F289" s="56">
        <v>1.0058249512258687E-6</v>
      </c>
      <c r="G289" s="56">
        <v>1.18000000006608E-8</v>
      </c>
      <c r="H289" s="56">
        <v>0.25996600594891039</v>
      </c>
      <c r="I289" s="56">
        <v>7.1783841484179475E-2</v>
      </c>
      <c r="J289" s="56">
        <v>3.0675999109571417E-2</v>
      </c>
      <c r="K289" s="56">
        <v>1.3999999999383992E-8</v>
      </c>
      <c r="L289" s="56">
        <v>5.8231569705215986E-7</v>
      </c>
      <c r="M289" s="56">
        <v>1.2240000000405433E-8</v>
      </c>
      <c r="N289" s="56">
        <v>0.2383951152746179</v>
      </c>
      <c r="O289" s="56">
        <v>0.28969899289848866</v>
      </c>
      <c r="P289" s="56">
        <v>1.4693910671548238E-8</v>
      </c>
      <c r="Q289" s="56">
        <v>9.7742590699314555E-2</v>
      </c>
      <c r="R289" s="56">
        <v>0.11159871961405549</v>
      </c>
      <c r="S289" s="56">
        <v>9.2214706553411671E-2</v>
      </c>
      <c r="T289" s="56">
        <v>6.8853169152195345E-2</v>
      </c>
      <c r="U289" s="56">
        <v>1.4850033681033936E-8</v>
      </c>
      <c r="V289" s="56">
        <v>1.4867179709554534E-8</v>
      </c>
      <c r="W289" s="30"/>
      <c r="X289" s="30"/>
      <c r="Y289" s="30"/>
      <c r="Z289" s="30"/>
    </row>
    <row r="290" spans="2:26">
      <c r="B290" s="44">
        <f t="shared" si="4"/>
        <v>45935</v>
      </c>
      <c r="C290" s="65" t="str">
        <f>_xlfn.XLOOKUP(WEEKDAY(B290,2),Sheet2!B:B,Sheet2!A:A)</f>
        <v>ΚΥΡΙΑΚΗ</v>
      </c>
      <c r="D290" s="45">
        <v>278</v>
      </c>
      <c r="E290" s="46" t="s">
        <v>1</v>
      </c>
      <c r="F290" s="56">
        <v>1.0058249512258687E-6</v>
      </c>
      <c r="G290" s="56">
        <v>1.1800000000660795E-8</v>
      </c>
      <c r="H290" s="56">
        <v>0.25996600594891028</v>
      </c>
      <c r="I290" s="56">
        <v>7.1783841484179392E-2</v>
      </c>
      <c r="J290" s="56">
        <v>3.0675999109571417E-2</v>
      </c>
      <c r="K290" s="56">
        <v>1.3999999999384002E-8</v>
      </c>
      <c r="L290" s="56">
        <v>5.8231569705215944E-7</v>
      </c>
      <c r="M290" s="56">
        <v>1.2240000000405433E-8</v>
      </c>
      <c r="N290" s="56">
        <v>0.23839511527461774</v>
      </c>
      <c r="O290" s="56">
        <v>1.2152052454583728E-8</v>
      </c>
      <c r="P290" s="56">
        <v>1.4693910671548238E-8</v>
      </c>
      <c r="Q290" s="56">
        <v>9.7742590699314513E-2</v>
      </c>
      <c r="R290" s="56">
        <v>0.1115987196140554</v>
      </c>
      <c r="S290" s="56">
        <v>1.2216693542205226E-8</v>
      </c>
      <c r="T290" s="56">
        <v>1.2257591512979116E-8</v>
      </c>
      <c r="U290" s="56">
        <v>1.4850033681033936E-8</v>
      </c>
      <c r="V290" s="56">
        <v>1.4867179687870491E-8</v>
      </c>
      <c r="W290" s="30"/>
      <c r="X290" s="30"/>
      <c r="Y290" s="30"/>
      <c r="Z290" s="30"/>
    </row>
    <row r="291" spans="2:26">
      <c r="B291" s="44">
        <f t="shared" si="4"/>
        <v>45936</v>
      </c>
      <c r="C291" s="65" t="str">
        <f>_xlfn.XLOOKUP(WEEKDAY(B291,2),Sheet2!B:B,Sheet2!A:A)</f>
        <v>ΔΕΥΤΕΡΑ</v>
      </c>
      <c r="D291" s="45">
        <v>279</v>
      </c>
      <c r="E291" s="46" t="s">
        <v>1</v>
      </c>
      <c r="F291" s="56">
        <v>1.0058249512258672E-6</v>
      </c>
      <c r="G291" s="56">
        <v>1.1800000000660783E-8</v>
      </c>
      <c r="H291" s="56">
        <v>0.25996600594891028</v>
      </c>
      <c r="I291" s="56">
        <v>7.1783841484179392E-2</v>
      </c>
      <c r="J291" s="56">
        <v>3.0675999109571417E-2</v>
      </c>
      <c r="K291" s="56">
        <v>1.3999999999383992E-8</v>
      </c>
      <c r="L291" s="56">
        <v>5.823156970521588E-7</v>
      </c>
      <c r="M291" s="56">
        <v>1.2240000000405433E-8</v>
      </c>
      <c r="N291" s="56">
        <v>0.23839511527461754</v>
      </c>
      <c r="O291" s="56">
        <v>0.28969899289848866</v>
      </c>
      <c r="P291" s="56">
        <v>0.35029565326594042</v>
      </c>
      <c r="Q291" s="56">
        <v>9.774259069931443E-2</v>
      </c>
      <c r="R291" s="56">
        <v>0.1115987196140554</v>
      </c>
      <c r="S291" s="56">
        <v>9.2214706553412448E-2</v>
      </c>
      <c r="T291" s="56">
        <v>6.8853169152195914E-2</v>
      </c>
      <c r="U291" s="56">
        <v>3.4385303034339197E-2</v>
      </c>
      <c r="V291" s="56">
        <v>4.7847565952742366E-2</v>
      </c>
      <c r="W291" s="30"/>
      <c r="X291" s="30"/>
      <c r="Y291" s="30"/>
      <c r="Z291" s="30"/>
    </row>
    <row r="292" spans="2:26">
      <c r="B292" s="44">
        <f t="shared" si="4"/>
        <v>45937</v>
      </c>
      <c r="C292" s="65" t="str">
        <f>_xlfn.XLOOKUP(WEEKDAY(B292,2),Sheet2!B:B,Sheet2!A:A)</f>
        <v>ΤΡΙΤΗ</v>
      </c>
      <c r="D292" s="45">
        <v>280</v>
      </c>
      <c r="E292" s="46" t="s">
        <v>1</v>
      </c>
      <c r="F292" s="56">
        <v>1.0058249512258687E-6</v>
      </c>
      <c r="G292" s="56">
        <v>1.1800000000660805E-8</v>
      </c>
      <c r="H292" s="56">
        <v>0.25996600594891028</v>
      </c>
      <c r="I292" s="56">
        <v>7.1783841484179392E-2</v>
      </c>
      <c r="J292" s="56">
        <v>3.0675999109571438E-2</v>
      </c>
      <c r="K292" s="56">
        <v>1.3999999999383992E-8</v>
      </c>
      <c r="L292" s="56">
        <v>5.8231569705215986E-7</v>
      </c>
      <c r="M292" s="56">
        <v>1.2240000000405433E-8</v>
      </c>
      <c r="N292" s="56">
        <v>0.2383951152746179</v>
      </c>
      <c r="O292" s="56">
        <v>0.28969899289848883</v>
      </c>
      <c r="P292" s="56">
        <v>0.35029565326594025</v>
      </c>
      <c r="Q292" s="56">
        <v>9.7742590699314597E-2</v>
      </c>
      <c r="R292" s="56">
        <v>0.1115987196140554</v>
      </c>
      <c r="S292" s="56">
        <v>9.221470655340859E-2</v>
      </c>
      <c r="T292" s="56">
        <v>6.8853169152193E-2</v>
      </c>
      <c r="U292" s="56">
        <v>3.4385303034337719E-2</v>
      </c>
      <c r="V292" s="56">
        <v>4.7847565952740374E-2</v>
      </c>
      <c r="W292" s="30"/>
      <c r="X292" s="30"/>
      <c r="Y292" s="30"/>
      <c r="Z292" s="30"/>
    </row>
    <row r="293" spans="2:26">
      <c r="B293" s="44">
        <f t="shared" si="4"/>
        <v>45938</v>
      </c>
      <c r="C293" s="65" t="str">
        <f>_xlfn.XLOOKUP(WEEKDAY(B293,2),Sheet2!B:B,Sheet2!A:A)</f>
        <v>ΤΕΤΑΡΤΗ</v>
      </c>
      <c r="D293" s="45">
        <v>281</v>
      </c>
      <c r="E293" s="46" t="s">
        <v>1</v>
      </c>
      <c r="F293" s="56">
        <v>1.0058249512258687E-6</v>
      </c>
      <c r="G293" s="56">
        <v>1.1800000000660795E-8</v>
      </c>
      <c r="H293" s="56">
        <v>0.25996600594891051</v>
      </c>
      <c r="I293" s="56">
        <v>7.1783841484179559E-2</v>
      </c>
      <c r="J293" s="56">
        <v>3.0675999109571396E-2</v>
      </c>
      <c r="K293" s="56">
        <v>1.3999999999383992E-8</v>
      </c>
      <c r="L293" s="56">
        <v>5.8231569705215986E-7</v>
      </c>
      <c r="M293" s="56">
        <v>1.2240000000405433E-8</v>
      </c>
      <c r="N293" s="56">
        <v>0.2383951152746179</v>
      </c>
      <c r="O293" s="56">
        <v>0.28969899289848844</v>
      </c>
      <c r="P293" s="56">
        <v>0.35029565326594042</v>
      </c>
      <c r="Q293" s="56">
        <v>9.7742590699314513E-2</v>
      </c>
      <c r="R293" s="56">
        <v>0.11159871961405557</v>
      </c>
      <c r="S293" s="56">
        <v>9.2214706553412407E-2</v>
      </c>
      <c r="T293" s="56">
        <v>6.8853169152195956E-2</v>
      </c>
      <c r="U293" s="56">
        <v>3.4385303034339197E-2</v>
      </c>
      <c r="V293" s="56">
        <v>4.7847565952742345E-2</v>
      </c>
      <c r="W293" s="30"/>
      <c r="X293" s="30"/>
      <c r="Y293" s="30"/>
      <c r="Z293" s="30"/>
    </row>
    <row r="294" spans="2:26">
      <c r="B294" s="44">
        <f t="shared" si="4"/>
        <v>45939</v>
      </c>
      <c r="C294" s="65" t="str">
        <f>_xlfn.XLOOKUP(WEEKDAY(B294,2),Sheet2!B:B,Sheet2!A:A)</f>
        <v>ΠΕΜΠΤΗ</v>
      </c>
      <c r="D294" s="45">
        <v>282</v>
      </c>
      <c r="E294" s="46" t="s">
        <v>1</v>
      </c>
      <c r="F294" s="56">
        <v>1.0058249512258672E-6</v>
      </c>
      <c r="G294" s="56">
        <v>1.1800000000660795E-8</v>
      </c>
      <c r="H294" s="56">
        <v>0.25996600594891051</v>
      </c>
      <c r="I294" s="56">
        <v>7.1783841484179392E-2</v>
      </c>
      <c r="J294" s="56">
        <v>3.0675999109571438E-2</v>
      </c>
      <c r="K294" s="56">
        <v>1.3999999999383992E-8</v>
      </c>
      <c r="L294" s="56">
        <v>5.8231569705215849E-7</v>
      </c>
      <c r="M294" s="56">
        <v>1.2240000000405433E-8</v>
      </c>
      <c r="N294" s="56">
        <v>0.23839511527461754</v>
      </c>
      <c r="O294" s="56">
        <v>0.28969899289848883</v>
      </c>
      <c r="P294" s="56">
        <v>0.35029565326594042</v>
      </c>
      <c r="Q294" s="56">
        <v>9.774259069931443E-2</v>
      </c>
      <c r="R294" s="56">
        <v>0.1115987196140554</v>
      </c>
      <c r="S294" s="56">
        <v>9.2214706553412407E-2</v>
      </c>
      <c r="T294" s="56">
        <v>6.8853169152195859E-2</v>
      </c>
      <c r="U294" s="56">
        <v>3.4385303034339176E-2</v>
      </c>
      <c r="V294" s="56">
        <v>4.7847565952742345E-2</v>
      </c>
      <c r="W294" s="30"/>
      <c r="X294" s="30"/>
      <c r="Y294" s="30"/>
      <c r="Z294" s="30"/>
    </row>
    <row r="295" spans="2:26">
      <c r="B295" s="44">
        <f t="shared" si="4"/>
        <v>45940</v>
      </c>
      <c r="C295" s="65" t="str">
        <f>_xlfn.XLOOKUP(WEEKDAY(B295,2),Sheet2!B:B,Sheet2!A:A)</f>
        <v>ΠΑΡΑΣΚΕΥΗ</v>
      </c>
      <c r="D295" s="45">
        <v>283</v>
      </c>
      <c r="E295" s="46" t="s">
        <v>1</v>
      </c>
      <c r="F295" s="56">
        <v>1.00582495122587E-6</v>
      </c>
      <c r="G295" s="56">
        <v>1.1800000000660773E-8</v>
      </c>
      <c r="H295" s="56">
        <v>0.25996600594891012</v>
      </c>
      <c r="I295" s="56">
        <v>7.1783841484179392E-2</v>
      </c>
      <c r="J295" s="56">
        <v>3.0675999109571396E-2</v>
      </c>
      <c r="K295" s="56">
        <v>1.3999999999384011E-8</v>
      </c>
      <c r="L295" s="56">
        <v>5.823156970521605E-7</v>
      </c>
      <c r="M295" s="56">
        <v>1.2240000000405414E-8</v>
      </c>
      <c r="N295" s="56">
        <v>0.2383951152746179</v>
      </c>
      <c r="O295" s="56">
        <v>0.28969899289848844</v>
      </c>
      <c r="P295" s="56">
        <v>0.35029565326594042</v>
      </c>
      <c r="Q295" s="56">
        <v>9.7742590699314597E-2</v>
      </c>
      <c r="R295" s="56">
        <v>0.1115987196140554</v>
      </c>
      <c r="S295" s="56">
        <v>9.2214706553412407E-2</v>
      </c>
      <c r="T295" s="56">
        <v>6.8853169152195859E-2</v>
      </c>
      <c r="U295" s="56">
        <v>3.4385303034339218E-2</v>
      </c>
      <c r="V295" s="56">
        <v>4.7847565952742345E-2</v>
      </c>
      <c r="W295" s="30"/>
      <c r="X295" s="30"/>
      <c r="Y295" s="30"/>
      <c r="Z295" s="30"/>
    </row>
    <row r="296" spans="2:26">
      <c r="B296" s="44">
        <f t="shared" si="4"/>
        <v>45941</v>
      </c>
      <c r="C296" s="65" t="str">
        <f>_xlfn.XLOOKUP(WEEKDAY(B296,2),Sheet2!B:B,Sheet2!A:A)</f>
        <v>ΣΑΒΒΑΤΟ</v>
      </c>
      <c r="D296" s="45">
        <v>284</v>
      </c>
      <c r="E296" s="46" t="s">
        <v>1</v>
      </c>
      <c r="F296" s="56">
        <v>1.0058249512258687E-6</v>
      </c>
      <c r="G296" s="56">
        <v>1.1800000000660815E-8</v>
      </c>
      <c r="H296" s="56">
        <v>0.25996600594891051</v>
      </c>
      <c r="I296" s="56">
        <v>7.1783841484179475E-2</v>
      </c>
      <c r="J296" s="56">
        <v>3.0675999109571438E-2</v>
      </c>
      <c r="K296" s="56">
        <v>1.3999999999383992E-8</v>
      </c>
      <c r="L296" s="56">
        <v>5.823156970521605E-7</v>
      </c>
      <c r="M296" s="56">
        <v>1.2240000000405453E-8</v>
      </c>
      <c r="N296" s="56">
        <v>0.23839511527461754</v>
      </c>
      <c r="O296" s="56">
        <v>0.28969899289848844</v>
      </c>
      <c r="P296" s="56">
        <v>1.4693910671548238E-8</v>
      </c>
      <c r="Q296" s="56">
        <v>9.774259069931443E-2</v>
      </c>
      <c r="R296" s="56">
        <v>0.1115987196140554</v>
      </c>
      <c r="S296" s="56">
        <v>9.2214706553412656E-2</v>
      </c>
      <c r="T296" s="56">
        <v>6.8853169152195956E-2</v>
      </c>
      <c r="U296" s="56">
        <v>1.4850033659349893E-8</v>
      </c>
      <c r="V296" s="56">
        <v>1.4867179709554534E-8</v>
      </c>
      <c r="W296" s="30"/>
      <c r="X296" s="30"/>
      <c r="Y296" s="30"/>
      <c r="Z296" s="30"/>
    </row>
    <row r="297" spans="2:26">
      <c r="B297" s="44">
        <f t="shared" si="4"/>
        <v>45942</v>
      </c>
      <c r="C297" s="65" t="str">
        <f>_xlfn.XLOOKUP(WEEKDAY(B297,2),Sheet2!B:B,Sheet2!A:A)</f>
        <v>ΚΥΡΙΑΚΗ</v>
      </c>
      <c r="D297" s="45">
        <v>285</v>
      </c>
      <c r="E297" s="46" t="s">
        <v>1</v>
      </c>
      <c r="F297" s="56">
        <v>1.0058249512258659E-6</v>
      </c>
      <c r="G297" s="56">
        <v>1.1800000000660773E-8</v>
      </c>
      <c r="H297" s="56">
        <v>0.25996600594891012</v>
      </c>
      <c r="I297" s="56">
        <v>7.1783841484179295E-2</v>
      </c>
      <c r="J297" s="56">
        <v>3.0675999109571396E-2</v>
      </c>
      <c r="K297" s="56">
        <v>1.3999999999383992E-8</v>
      </c>
      <c r="L297" s="56">
        <v>5.8231569705215711E-7</v>
      </c>
      <c r="M297" s="56">
        <v>1.2240000000405433E-8</v>
      </c>
      <c r="N297" s="56">
        <v>0.23839511527461754</v>
      </c>
      <c r="O297" s="56">
        <v>1.2152052628056076E-8</v>
      </c>
      <c r="P297" s="56">
        <v>1.4693910671548238E-8</v>
      </c>
      <c r="Q297" s="56">
        <v>9.774259069931443E-2</v>
      </c>
      <c r="R297" s="56">
        <v>0.1115987196140554</v>
      </c>
      <c r="S297" s="56">
        <v>1.2216693455469052E-8</v>
      </c>
      <c r="T297" s="56">
        <v>1.2257591556347203E-8</v>
      </c>
      <c r="U297" s="56">
        <v>1.485003370271798E-8</v>
      </c>
      <c r="V297" s="56">
        <v>1.4867179709554534E-8</v>
      </c>
      <c r="W297" s="30"/>
      <c r="X297" s="30"/>
      <c r="Y297" s="30"/>
      <c r="Z297" s="30"/>
    </row>
    <row r="298" spans="2:26">
      <c r="B298" s="44">
        <f t="shared" si="4"/>
        <v>45943</v>
      </c>
      <c r="C298" s="65" t="str">
        <f>_xlfn.XLOOKUP(WEEKDAY(B298,2),Sheet2!B:B,Sheet2!A:A)</f>
        <v>ΔΕΥΤΕΡΑ</v>
      </c>
      <c r="D298" s="45">
        <v>286</v>
      </c>
      <c r="E298" s="46" t="s">
        <v>1</v>
      </c>
      <c r="F298" s="56">
        <v>1.0058249512258687E-6</v>
      </c>
      <c r="G298" s="56">
        <v>1.1800000000660795E-8</v>
      </c>
      <c r="H298" s="56">
        <v>0.25996600594891084</v>
      </c>
      <c r="I298" s="56">
        <v>7.1783841484179656E-2</v>
      </c>
      <c r="J298" s="56">
        <v>3.0675999109571524E-2</v>
      </c>
      <c r="K298" s="56">
        <v>1.3999999999383992E-8</v>
      </c>
      <c r="L298" s="56">
        <v>5.8231569705215849E-7</v>
      </c>
      <c r="M298" s="56">
        <v>1.2240000000405433E-8</v>
      </c>
      <c r="N298" s="56">
        <v>0.2383951152746179</v>
      </c>
      <c r="O298" s="56">
        <v>0.28969899289848844</v>
      </c>
      <c r="P298" s="56">
        <v>0.35029565326594075</v>
      </c>
      <c r="Q298" s="56">
        <v>9.7742590699314597E-2</v>
      </c>
      <c r="R298" s="56">
        <v>0.1115987196140554</v>
      </c>
      <c r="S298" s="56">
        <v>9.2214706553412323E-2</v>
      </c>
      <c r="T298" s="56">
        <v>6.8853169152195859E-2</v>
      </c>
      <c r="U298" s="56">
        <v>3.4385303034339128E-2</v>
      </c>
      <c r="V298" s="56">
        <v>4.7847565952742435E-2</v>
      </c>
      <c r="W298" s="30"/>
      <c r="X298" s="30"/>
      <c r="Y298" s="30"/>
      <c r="Z298" s="30"/>
    </row>
    <row r="299" spans="2:26">
      <c r="B299" s="44">
        <f t="shared" si="4"/>
        <v>45944</v>
      </c>
      <c r="C299" s="65" t="str">
        <f>_xlfn.XLOOKUP(WEEKDAY(B299,2),Sheet2!B:B,Sheet2!A:A)</f>
        <v>ΤΡΙΤΗ</v>
      </c>
      <c r="D299" s="45">
        <v>287</v>
      </c>
      <c r="E299" s="46" t="s">
        <v>1</v>
      </c>
      <c r="F299" s="56">
        <v>1.0058249512258687E-6</v>
      </c>
      <c r="G299" s="56">
        <v>1.1800000000660815E-8</v>
      </c>
      <c r="H299" s="56">
        <v>0.25996600594890978</v>
      </c>
      <c r="I299" s="56">
        <v>7.1783841484179128E-2</v>
      </c>
      <c r="J299" s="56">
        <v>3.0675999109571351E-2</v>
      </c>
      <c r="K299" s="56">
        <v>1.3999999999383992E-8</v>
      </c>
      <c r="L299" s="56">
        <v>5.8231569705216113E-7</v>
      </c>
      <c r="M299" s="56">
        <v>1.2240000000405433E-8</v>
      </c>
      <c r="N299" s="56">
        <v>0.2383951152746179</v>
      </c>
      <c r="O299" s="56">
        <v>0.28969899289848916</v>
      </c>
      <c r="P299" s="56">
        <v>0.3502956532659397</v>
      </c>
      <c r="Q299" s="56">
        <v>9.7742590699314597E-2</v>
      </c>
      <c r="R299" s="56">
        <v>0.1115987196140554</v>
      </c>
      <c r="S299" s="56">
        <v>9.221470655341249E-2</v>
      </c>
      <c r="T299" s="56">
        <v>6.8853169152195956E-2</v>
      </c>
      <c r="U299" s="56">
        <v>3.4385303034339218E-2</v>
      </c>
      <c r="V299" s="56">
        <v>4.7847565952742303E-2</v>
      </c>
      <c r="W299" s="30"/>
      <c r="X299" s="30"/>
      <c r="Y299" s="30"/>
      <c r="Z299" s="30"/>
    </row>
    <row r="300" spans="2:26">
      <c r="B300" s="44">
        <f t="shared" si="4"/>
        <v>45945</v>
      </c>
      <c r="C300" s="65" t="str">
        <f>_xlfn.XLOOKUP(WEEKDAY(B300,2),Sheet2!B:B,Sheet2!A:A)</f>
        <v>ΤΕΤΑΡΤΗ</v>
      </c>
      <c r="D300" s="45">
        <v>288</v>
      </c>
      <c r="E300" s="46" t="s">
        <v>1</v>
      </c>
      <c r="F300" s="56">
        <v>1.0058249512258687E-6</v>
      </c>
      <c r="G300" s="56">
        <v>5.0878162902849196E-2</v>
      </c>
      <c r="H300" s="56">
        <v>0.25996600594891051</v>
      </c>
      <c r="I300" s="56">
        <v>7.1783841484179475E-2</v>
      </c>
      <c r="J300" s="56">
        <v>7.5550528382284377E-2</v>
      </c>
      <c r="K300" s="56">
        <v>1.3999999999383992E-8</v>
      </c>
      <c r="L300" s="56">
        <v>5.8231569705215849E-7</v>
      </c>
      <c r="M300" s="56">
        <v>4.0702533122279366E-2</v>
      </c>
      <c r="N300" s="56">
        <v>0.2383951152746179</v>
      </c>
      <c r="O300" s="56">
        <v>0.28969899289848777</v>
      </c>
      <c r="P300" s="56">
        <v>0.35029565326594042</v>
      </c>
      <c r="Q300" s="56">
        <v>9.774259069931443E-2</v>
      </c>
      <c r="R300" s="56">
        <v>0.13865953623188354</v>
      </c>
      <c r="S300" s="56">
        <v>9.221470655341249E-2</v>
      </c>
      <c r="T300" s="56">
        <v>0.11652292636928335</v>
      </c>
      <c r="U300" s="56">
        <v>3.4385303034339176E-2</v>
      </c>
      <c r="V300" s="56">
        <v>0.11327743021225584</v>
      </c>
      <c r="W300" s="30"/>
      <c r="X300" s="30"/>
      <c r="Y300" s="30"/>
      <c r="Z300" s="30"/>
    </row>
    <row r="301" spans="2:26">
      <c r="B301" s="44">
        <f t="shared" si="4"/>
        <v>45946</v>
      </c>
      <c r="C301" s="65" t="str">
        <f>_xlfn.XLOOKUP(WEEKDAY(B301,2),Sheet2!B:B,Sheet2!A:A)</f>
        <v>ΠΕΜΠΤΗ</v>
      </c>
      <c r="D301" s="45">
        <v>289</v>
      </c>
      <c r="E301" s="46" t="s">
        <v>1</v>
      </c>
      <c r="F301" s="56">
        <v>1.0058249512258687E-6</v>
      </c>
      <c r="G301" s="56">
        <v>5.0878162902849217E-2</v>
      </c>
      <c r="H301" s="56">
        <v>0.25996600594891051</v>
      </c>
      <c r="I301" s="56">
        <v>7.1783841484179656E-2</v>
      </c>
      <c r="J301" s="56">
        <v>7.555052838228446E-2</v>
      </c>
      <c r="K301" s="56">
        <v>1.3999999999383992E-8</v>
      </c>
      <c r="L301" s="56">
        <v>5.8231569705216113E-7</v>
      </c>
      <c r="M301" s="56">
        <v>4.0702533122279373E-2</v>
      </c>
      <c r="N301" s="56">
        <v>0.2383951152746186</v>
      </c>
      <c r="O301" s="56">
        <v>0.28969899289849055</v>
      </c>
      <c r="P301" s="56">
        <v>0.35029565326594181</v>
      </c>
      <c r="Q301" s="56">
        <v>9.7742590699314957E-2</v>
      </c>
      <c r="R301" s="56">
        <v>0.1386595362318839</v>
      </c>
      <c r="S301" s="56">
        <v>9.2214706553408493E-2</v>
      </c>
      <c r="T301" s="56">
        <v>0.11652292636928022</v>
      </c>
      <c r="U301" s="56">
        <v>3.4385303034337789E-2</v>
      </c>
      <c r="V301" s="56">
        <v>0.11327743021225323</v>
      </c>
      <c r="W301" s="30"/>
      <c r="X301" s="30"/>
      <c r="Y301" s="30"/>
      <c r="Z301" s="30"/>
    </row>
    <row r="302" spans="2:26">
      <c r="B302" s="44">
        <f t="shared" si="4"/>
        <v>45947</v>
      </c>
      <c r="C302" s="65" t="str">
        <f>_xlfn.XLOOKUP(WEEKDAY(B302,2),Sheet2!B:B,Sheet2!A:A)</f>
        <v>ΠΑΡΑΣΚΕΥΗ</v>
      </c>
      <c r="D302" s="45">
        <v>290</v>
      </c>
      <c r="E302" s="46" t="s">
        <v>1</v>
      </c>
      <c r="F302" s="56">
        <v>1.0058249512258659E-6</v>
      </c>
      <c r="G302" s="56">
        <v>5.0878162902849189E-2</v>
      </c>
      <c r="H302" s="56">
        <v>0.25996600594891051</v>
      </c>
      <c r="I302" s="56">
        <v>7.1783841484179475E-2</v>
      </c>
      <c r="J302" s="56">
        <v>7.555052838228446E-2</v>
      </c>
      <c r="K302" s="56">
        <v>1.3999999999384033E-8</v>
      </c>
      <c r="L302" s="56">
        <v>5.8231569705215711E-7</v>
      </c>
      <c r="M302" s="56">
        <v>4.0702533122279366E-2</v>
      </c>
      <c r="N302" s="56">
        <v>0.2383951152746179</v>
      </c>
      <c r="O302" s="56">
        <v>0.28969899289848844</v>
      </c>
      <c r="P302" s="56">
        <v>0.35029565326594042</v>
      </c>
      <c r="Q302" s="56">
        <v>9.7742590699314777E-2</v>
      </c>
      <c r="R302" s="56">
        <v>0.13865953623188354</v>
      </c>
      <c r="S302" s="56">
        <v>9.221470655341249E-2</v>
      </c>
      <c r="T302" s="56">
        <v>0.11652292636928405</v>
      </c>
      <c r="U302" s="56">
        <v>3.4385303034339176E-2</v>
      </c>
      <c r="V302" s="56">
        <v>0.11327743021225688</v>
      </c>
      <c r="W302" s="30"/>
      <c r="X302" s="30"/>
      <c r="Y302" s="30"/>
      <c r="Z302" s="30"/>
    </row>
    <row r="303" spans="2:26">
      <c r="B303" s="44">
        <f t="shared" si="4"/>
        <v>45948</v>
      </c>
      <c r="C303" s="65" t="str">
        <f>_xlfn.XLOOKUP(WEEKDAY(B303,2),Sheet2!B:B,Sheet2!A:A)</f>
        <v>ΣΑΒΒΑΤΟ</v>
      </c>
      <c r="D303" s="45">
        <v>291</v>
      </c>
      <c r="E303" s="46" t="s">
        <v>1</v>
      </c>
      <c r="F303" s="56">
        <v>1.0058249512258687E-6</v>
      </c>
      <c r="G303" s="56">
        <v>5.087816290284921E-2</v>
      </c>
      <c r="H303" s="56">
        <v>0.25996600594891051</v>
      </c>
      <c r="I303" s="56">
        <v>7.1783841484179295E-2</v>
      </c>
      <c r="J303" s="56">
        <v>7.5550528382284377E-2</v>
      </c>
      <c r="K303" s="56">
        <v>1.399999999938395E-8</v>
      </c>
      <c r="L303" s="56">
        <v>5.8231569705215986E-7</v>
      </c>
      <c r="M303" s="56">
        <v>4.0702533122279345E-2</v>
      </c>
      <c r="N303" s="56">
        <v>0.2383951152746186</v>
      </c>
      <c r="O303" s="56">
        <v>0.28969899289848988</v>
      </c>
      <c r="P303" s="56">
        <v>1.4693910671548238E-8</v>
      </c>
      <c r="Q303" s="56">
        <v>9.774259069931443E-2</v>
      </c>
      <c r="R303" s="56">
        <v>0.13865953623188354</v>
      </c>
      <c r="S303" s="56">
        <v>9.221470655341249E-2</v>
      </c>
      <c r="T303" s="56">
        <v>0.11652292636928335</v>
      </c>
      <c r="U303" s="56">
        <v>1.4850033615981806E-8</v>
      </c>
      <c r="V303" s="56">
        <v>1.4867179709554534E-8</v>
      </c>
      <c r="W303" s="30"/>
      <c r="X303" s="30"/>
      <c r="Y303" s="30"/>
      <c r="Z303" s="30"/>
    </row>
    <row r="304" spans="2:26">
      <c r="B304" s="44">
        <f t="shared" si="4"/>
        <v>45949</v>
      </c>
      <c r="C304" s="65" t="str">
        <f>_xlfn.XLOOKUP(WEEKDAY(B304,2),Sheet2!B:B,Sheet2!A:A)</f>
        <v>ΚΥΡΙΑΚΗ</v>
      </c>
      <c r="D304" s="45">
        <v>292</v>
      </c>
      <c r="E304" s="46" t="s">
        <v>1</v>
      </c>
      <c r="F304" s="56">
        <v>1.0058249512258712E-6</v>
      </c>
      <c r="G304" s="56">
        <v>0.10838803620607002</v>
      </c>
      <c r="H304" s="56">
        <v>0.25996600594890978</v>
      </c>
      <c r="I304" s="56">
        <v>7.1783841484179295E-2</v>
      </c>
      <c r="J304" s="56">
        <v>0.12627423663572518</v>
      </c>
      <c r="K304" s="56">
        <v>1.3999999999383992E-8</v>
      </c>
      <c r="L304" s="56">
        <v>5.8231569705216113E-7</v>
      </c>
      <c r="M304" s="56">
        <v>8.6710431764856044E-2</v>
      </c>
      <c r="N304" s="56">
        <v>0.2383951152746179</v>
      </c>
      <c r="O304" s="56">
        <v>1.2152052281111381E-8</v>
      </c>
      <c r="P304" s="56">
        <v>1.4693910671548238E-8</v>
      </c>
      <c r="Q304" s="56">
        <v>9.7742590699314777E-2</v>
      </c>
      <c r="R304" s="56">
        <v>0.16924760009503423</v>
      </c>
      <c r="S304" s="56">
        <v>1.2216693455469052E-8</v>
      </c>
      <c r="T304" s="56">
        <v>1.2257591469611029E-8</v>
      </c>
      <c r="U304" s="56">
        <v>1.485003370271798E-8</v>
      </c>
      <c r="V304" s="56">
        <v>1.4867179709554534E-8</v>
      </c>
      <c r="W304" s="30"/>
      <c r="X304" s="30"/>
      <c r="Y304" s="30"/>
      <c r="Z304" s="30"/>
    </row>
    <row r="305" spans="2:26">
      <c r="B305" s="44">
        <f t="shared" si="4"/>
        <v>45950</v>
      </c>
      <c r="C305" s="65" t="str">
        <f>_xlfn.XLOOKUP(WEEKDAY(B305,2),Sheet2!B:B,Sheet2!A:A)</f>
        <v>ΔΕΥΤΕΡΑ</v>
      </c>
      <c r="D305" s="45">
        <v>293</v>
      </c>
      <c r="E305" s="46" t="s">
        <v>1</v>
      </c>
      <c r="F305" s="56">
        <v>1.0058249512258687E-6</v>
      </c>
      <c r="G305" s="56">
        <v>0.10838803620607006</v>
      </c>
      <c r="H305" s="56">
        <v>0.25996600594891051</v>
      </c>
      <c r="I305" s="56">
        <v>7.1783841484179475E-2</v>
      </c>
      <c r="J305" s="56">
        <v>0.12627423663572507</v>
      </c>
      <c r="K305" s="56">
        <v>1.3999999999384033E-8</v>
      </c>
      <c r="L305" s="56">
        <v>5.8231569705215986E-7</v>
      </c>
      <c r="M305" s="56">
        <v>8.671043176485603E-2</v>
      </c>
      <c r="N305" s="56">
        <v>0.2383951152746186</v>
      </c>
      <c r="O305" s="56">
        <v>0.28969899289848988</v>
      </c>
      <c r="P305" s="56">
        <v>0.35029565326594247</v>
      </c>
      <c r="Q305" s="56">
        <v>9.7742590699314777E-2</v>
      </c>
      <c r="R305" s="56">
        <v>0.16924760009503387</v>
      </c>
      <c r="S305" s="56">
        <v>9.2214706553412656E-2</v>
      </c>
      <c r="T305" s="56">
        <v>0.1704062070806471</v>
      </c>
      <c r="U305" s="56">
        <v>3.438530303433926E-2</v>
      </c>
      <c r="V305" s="56">
        <v>0.18723576246778545</v>
      </c>
      <c r="W305" s="30"/>
      <c r="X305" s="30"/>
      <c r="Y305" s="30"/>
      <c r="Z305" s="30"/>
    </row>
    <row r="306" spans="2:26">
      <c r="B306" s="44">
        <f t="shared" si="4"/>
        <v>45951</v>
      </c>
      <c r="C306" s="65" t="str">
        <f>_xlfn.XLOOKUP(WEEKDAY(B306,2),Sheet2!B:B,Sheet2!A:A)</f>
        <v>ΤΡΙΤΗ</v>
      </c>
      <c r="D306" s="45">
        <v>294</v>
      </c>
      <c r="E306" s="46" t="s">
        <v>1</v>
      </c>
      <c r="F306" s="56">
        <v>1.0058249512258687E-6</v>
      </c>
      <c r="G306" s="56">
        <v>0.10838803620607006</v>
      </c>
      <c r="H306" s="56">
        <v>0.25996600594891051</v>
      </c>
      <c r="I306" s="56">
        <v>7.1783841484179475E-2</v>
      </c>
      <c r="J306" s="56">
        <v>0.12627423663572543</v>
      </c>
      <c r="K306" s="56">
        <v>1.3999999999383992E-8</v>
      </c>
      <c r="L306" s="56">
        <v>5.8231569705215986E-7</v>
      </c>
      <c r="M306" s="56">
        <v>8.6710431764856113E-2</v>
      </c>
      <c r="N306" s="56">
        <v>0.2383951152746179</v>
      </c>
      <c r="O306" s="56">
        <v>0.28969899289848844</v>
      </c>
      <c r="P306" s="56">
        <v>0.3502956532659397</v>
      </c>
      <c r="Q306" s="56">
        <v>9.7742590699314777E-2</v>
      </c>
      <c r="R306" s="56">
        <v>0.16924760009503423</v>
      </c>
      <c r="S306" s="56">
        <v>9.2214706553412143E-2</v>
      </c>
      <c r="T306" s="56">
        <v>0.17040620708064674</v>
      </c>
      <c r="U306" s="56">
        <v>3.4385303034339176E-2</v>
      </c>
      <c r="V306" s="56">
        <v>0.18723576246778528</v>
      </c>
      <c r="W306" s="30"/>
      <c r="X306" s="30"/>
      <c r="Y306" s="30"/>
      <c r="Z306" s="30"/>
    </row>
    <row r="307" spans="2:26">
      <c r="B307" s="44">
        <f t="shared" si="4"/>
        <v>45952</v>
      </c>
      <c r="C307" s="65" t="str">
        <f>_xlfn.XLOOKUP(WEEKDAY(B307,2),Sheet2!B:B,Sheet2!A:A)</f>
        <v>ΤΕΤΑΡΤΗ</v>
      </c>
      <c r="D307" s="45">
        <v>295</v>
      </c>
      <c r="E307" s="46" t="s">
        <v>1</v>
      </c>
      <c r="F307" s="56">
        <v>1.0058249512258687E-6</v>
      </c>
      <c r="G307" s="56">
        <v>0.10838803620606997</v>
      </c>
      <c r="H307" s="56">
        <v>0.25996600594891051</v>
      </c>
      <c r="I307" s="56">
        <v>7.1783841484179475E-2</v>
      </c>
      <c r="J307" s="56">
        <v>0.12627423663572507</v>
      </c>
      <c r="K307" s="56">
        <v>1.3999999999383992E-8</v>
      </c>
      <c r="L307" s="56">
        <v>5.8231569705216113E-7</v>
      </c>
      <c r="M307" s="56">
        <v>8.6710431764855989E-2</v>
      </c>
      <c r="N307" s="56">
        <v>0.2383951152746179</v>
      </c>
      <c r="O307" s="56">
        <v>0.28969899289848916</v>
      </c>
      <c r="P307" s="56">
        <v>0.35029565326594042</v>
      </c>
      <c r="Q307" s="56">
        <v>9.774259069931443E-2</v>
      </c>
      <c r="R307" s="56">
        <v>0.16924760009503387</v>
      </c>
      <c r="S307" s="56">
        <v>9.2214706553408674E-2</v>
      </c>
      <c r="T307" s="56">
        <v>0.17040620708064397</v>
      </c>
      <c r="U307" s="56">
        <v>3.4385303034337698E-2</v>
      </c>
      <c r="V307" s="56">
        <v>0.18723576246778317</v>
      </c>
      <c r="W307" s="30"/>
      <c r="X307" s="30"/>
      <c r="Y307" s="30"/>
      <c r="Z307" s="30"/>
    </row>
    <row r="308" spans="2:26">
      <c r="B308" s="44">
        <f t="shared" si="4"/>
        <v>45953</v>
      </c>
      <c r="C308" s="65" t="str">
        <f>_xlfn.XLOOKUP(WEEKDAY(B308,2),Sheet2!B:B,Sheet2!A:A)</f>
        <v>ΠΕΜΠΤΗ</v>
      </c>
      <c r="D308" s="45">
        <v>296</v>
      </c>
      <c r="E308" s="46" t="s">
        <v>1</v>
      </c>
      <c r="F308" s="56">
        <v>1.0058249512258659E-6</v>
      </c>
      <c r="G308" s="56">
        <v>0.10838803620607006</v>
      </c>
      <c r="H308" s="56">
        <v>0.25996600594891051</v>
      </c>
      <c r="I308" s="56">
        <v>7.1783841484179475E-2</v>
      </c>
      <c r="J308" s="56">
        <v>0.12627423663572526</v>
      </c>
      <c r="K308" s="56">
        <v>1.399999999938395E-8</v>
      </c>
      <c r="L308" s="56">
        <v>5.8231569705215584E-7</v>
      </c>
      <c r="M308" s="56">
        <v>8.6710431764855989E-2</v>
      </c>
      <c r="N308" s="56">
        <v>0.2383951152746186</v>
      </c>
      <c r="O308" s="56">
        <v>0.28969899289848916</v>
      </c>
      <c r="P308" s="56">
        <v>0.35029565326594181</v>
      </c>
      <c r="Q308" s="56">
        <v>9.7742590699314777E-2</v>
      </c>
      <c r="R308" s="56">
        <v>0.16924760009503423</v>
      </c>
      <c r="S308" s="56">
        <v>9.221470655341249E-2</v>
      </c>
      <c r="T308" s="56">
        <v>0.17040620708064746</v>
      </c>
      <c r="U308" s="56">
        <v>3.4385303034339176E-2</v>
      </c>
      <c r="V308" s="56">
        <v>0.18723576246778528</v>
      </c>
      <c r="W308" s="30"/>
      <c r="X308" s="30"/>
      <c r="Y308" s="30"/>
      <c r="Z308" s="30"/>
    </row>
    <row r="309" spans="2:26">
      <c r="B309" s="44">
        <f t="shared" si="4"/>
        <v>45954</v>
      </c>
      <c r="C309" s="65" t="str">
        <f>_xlfn.XLOOKUP(WEEKDAY(B309,2),Sheet2!B:B,Sheet2!A:A)</f>
        <v>ΠΑΡΑΣΚΕΥΗ</v>
      </c>
      <c r="D309" s="45">
        <v>297</v>
      </c>
      <c r="E309" s="46" t="s">
        <v>1</v>
      </c>
      <c r="F309" s="56">
        <v>1.0058249512258659E-6</v>
      </c>
      <c r="G309" s="56">
        <v>0.10838803620606997</v>
      </c>
      <c r="H309" s="56">
        <v>0.25996600594890978</v>
      </c>
      <c r="I309" s="56">
        <v>7.1783841484179128E-2</v>
      </c>
      <c r="J309" s="56">
        <v>0.1262742366357249</v>
      </c>
      <c r="K309" s="56">
        <v>1.3999999999384033E-8</v>
      </c>
      <c r="L309" s="56">
        <v>5.8231569705215849E-7</v>
      </c>
      <c r="M309" s="56">
        <v>8.6710431764855989E-2</v>
      </c>
      <c r="N309" s="56">
        <v>0.23839511527461721</v>
      </c>
      <c r="O309" s="56">
        <v>0.28969899289848916</v>
      </c>
      <c r="P309" s="56">
        <v>0.35029565326594114</v>
      </c>
      <c r="Q309" s="56">
        <v>9.7742590699314083E-2</v>
      </c>
      <c r="R309" s="56">
        <v>0.16924760009503423</v>
      </c>
      <c r="S309" s="56">
        <v>9.221470655341249E-2</v>
      </c>
      <c r="T309" s="56">
        <v>0.17040620708064674</v>
      </c>
      <c r="U309" s="56">
        <v>3.4385303034339176E-2</v>
      </c>
      <c r="V309" s="56">
        <v>0.18723576246778562</v>
      </c>
      <c r="W309" s="30"/>
      <c r="X309" s="30"/>
      <c r="Y309" s="30"/>
      <c r="Z309" s="30"/>
    </row>
    <row r="310" spans="2:26">
      <c r="B310" s="44">
        <f t="shared" si="4"/>
        <v>45955</v>
      </c>
      <c r="C310" s="65" t="str">
        <f>_xlfn.XLOOKUP(WEEKDAY(B310,2),Sheet2!B:B,Sheet2!A:A)</f>
        <v>ΣΑΒΒΑΤΟ</v>
      </c>
      <c r="D310" s="45">
        <v>298</v>
      </c>
      <c r="E310" s="46" t="s">
        <v>1</v>
      </c>
      <c r="F310" s="56">
        <v>1.0058249512258712E-6</v>
      </c>
      <c r="G310" s="56">
        <v>0.10838803620606997</v>
      </c>
      <c r="H310" s="56">
        <v>0.25996600594890906</v>
      </c>
      <c r="I310" s="56">
        <v>7.1783841484179475E-2</v>
      </c>
      <c r="J310" s="56">
        <v>0.12627423663572507</v>
      </c>
      <c r="K310" s="56">
        <v>1.3999999999383992E-8</v>
      </c>
      <c r="L310" s="56">
        <v>5.8231569705216113E-7</v>
      </c>
      <c r="M310" s="56">
        <v>8.6710431764855989E-2</v>
      </c>
      <c r="N310" s="56">
        <v>0.2383951152746179</v>
      </c>
      <c r="O310" s="56">
        <v>0.28969899289848844</v>
      </c>
      <c r="P310" s="56">
        <v>1.4693909977658848E-8</v>
      </c>
      <c r="Q310" s="56">
        <v>9.7742590699314777E-2</v>
      </c>
      <c r="R310" s="56">
        <v>0.16924760009503353</v>
      </c>
      <c r="S310" s="56">
        <v>9.2214706553412143E-2</v>
      </c>
      <c r="T310" s="56">
        <v>0.17040620708064674</v>
      </c>
      <c r="U310" s="56">
        <v>1.485003370271798E-8</v>
      </c>
      <c r="V310" s="56">
        <v>1.4867179709554534E-8</v>
      </c>
      <c r="W310" s="30"/>
      <c r="X310" s="30"/>
      <c r="Y310" s="30"/>
      <c r="Z310" s="30"/>
    </row>
    <row r="311" spans="2:26">
      <c r="B311" s="44">
        <f t="shared" si="4"/>
        <v>45956</v>
      </c>
      <c r="C311" s="65" t="str">
        <f>_xlfn.XLOOKUP(WEEKDAY(B311,2),Sheet2!B:B,Sheet2!A:A)</f>
        <v>ΚΥΡΙΑΚΗ</v>
      </c>
      <c r="D311" s="45">
        <v>299</v>
      </c>
      <c r="E311" s="46" t="s">
        <v>1</v>
      </c>
      <c r="F311" s="56">
        <v>1.0058249512258659E-6</v>
      </c>
      <c r="G311" s="56">
        <v>0.10838803620607015</v>
      </c>
      <c r="H311" s="56">
        <v>0.25996600594891256</v>
      </c>
      <c r="I311" s="56">
        <v>7.1783841484179822E-2</v>
      </c>
      <c r="J311" s="56">
        <v>0.12627423663572579</v>
      </c>
      <c r="K311" s="56">
        <v>1.3999999999383992E-8</v>
      </c>
      <c r="L311" s="56">
        <v>5.8231569705215584E-7</v>
      </c>
      <c r="M311" s="56">
        <v>8.6710431764856238E-2</v>
      </c>
      <c r="N311" s="56">
        <v>0.23839511527461929</v>
      </c>
      <c r="O311" s="56">
        <v>1.2152052975000771E-8</v>
      </c>
      <c r="P311" s="56">
        <v>1.4693911365437629E-8</v>
      </c>
      <c r="Q311" s="56">
        <v>9.7742590699315124E-2</v>
      </c>
      <c r="R311" s="56">
        <v>0.16924760009503492</v>
      </c>
      <c r="S311" s="56">
        <v>1.22166936289414E-8</v>
      </c>
      <c r="T311" s="56">
        <v>1.2257591816555724E-8</v>
      </c>
      <c r="U311" s="56">
        <v>1.4850033615981806E-8</v>
      </c>
      <c r="V311" s="56">
        <v>1.4867179362609839E-8</v>
      </c>
      <c r="W311" s="30"/>
      <c r="X311" s="30"/>
      <c r="Y311" s="30"/>
      <c r="Z311" s="30"/>
    </row>
    <row r="312" spans="2:26">
      <c r="B312" s="44">
        <f t="shared" si="4"/>
        <v>45957</v>
      </c>
      <c r="C312" s="65" t="str">
        <f>_xlfn.XLOOKUP(WEEKDAY(B312,2),Sheet2!B:B,Sheet2!A:A)</f>
        <v>ΔΕΥΤΕΡΑ</v>
      </c>
      <c r="D312" s="45">
        <v>300</v>
      </c>
      <c r="E312" s="46" t="s">
        <v>1</v>
      </c>
      <c r="F312" s="56">
        <v>1.0058249512258712E-6</v>
      </c>
      <c r="G312" s="56">
        <v>0.10838803620607015</v>
      </c>
      <c r="H312" s="56">
        <v>0.25996600594890978</v>
      </c>
      <c r="I312" s="56">
        <v>7.1783841484179475E-2</v>
      </c>
      <c r="J312" s="56">
        <v>0.12627423663572473</v>
      </c>
      <c r="K312" s="56">
        <v>1.3999999999383992E-8</v>
      </c>
      <c r="L312" s="56">
        <v>5.8231569705216378E-7</v>
      </c>
      <c r="M312" s="56">
        <v>8.6710431764856072E-2</v>
      </c>
      <c r="N312" s="56">
        <v>0.23839511527461721</v>
      </c>
      <c r="O312" s="56">
        <v>0.28969899289848777</v>
      </c>
      <c r="P312" s="56">
        <v>0.35029565326594042</v>
      </c>
      <c r="Q312" s="56">
        <v>9.774259069931443E-2</v>
      </c>
      <c r="R312" s="56">
        <v>0.16924760009503353</v>
      </c>
      <c r="S312" s="56">
        <v>9.2214706553408674E-2</v>
      </c>
      <c r="T312" s="56">
        <v>0.17040620708064397</v>
      </c>
      <c r="U312" s="56">
        <v>3.4385303034337789E-2</v>
      </c>
      <c r="V312" s="56">
        <v>0.18723576246778317</v>
      </c>
      <c r="W312" s="30"/>
      <c r="X312" s="30"/>
      <c r="Y312" s="30"/>
      <c r="Z312" s="30"/>
    </row>
    <row r="313" spans="2:26">
      <c r="B313" s="44">
        <f t="shared" si="4"/>
        <v>45958</v>
      </c>
      <c r="C313" s="65" t="str">
        <f>_xlfn.XLOOKUP(WEEKDAY(B313,2),Sheet2!B:B,Sheet2!A:A)</f>
        <v>ΤΡΙΤΗ</v>
      </c>
      <c r="D313" s="45">
        <v>301</v>
      </c>
      <c r="E313" s="46" t="s">
        <v>1</v>
      </c>
      <c r="F313" s="56">
        <v>1.0058249512258659E-6</v>
      </c>
      <c r="G313" s="56">
        <v>0.10838803620606997</v>
      </c>
      <c r="H313" s="56">
        <v>0.25996600594890978</v>
      </c>
      <c r="I313" s="56">
        <v>7.1783841484178781E-2</v>
      </c>
      <c r="J313" s="56">
        <v>0.12627423663572543</v>
      </c>
      <c r="K313" s="56">
        <v>1.3999999999383909E-8</v>
      </c>
      <c r="L313" s="56">
        <v>5.8231569705215849E-7</v>
      </c>
      <c r="M313" s="56">
        <v>8.6710431764855905E-2</v>
      </c>
      <c r="N313" s="56">
        <v>0.23839511527461998</v>
      </c>
      <c r="O313" s="56">
        <v>1.215205158722199E-8</v>
      </c>
      <c r="P313" s="56">
        <v>1.4693909977658848E-8</v>
      </c>
      <c r="Q313" s="56">
        <v>9.7742590699315471E-2</v>
      </c>
      <c r="R313" s="56">
        <v>0.16924760009503492</v>
      </c>
      <c r="S313" s="56">
        <v>1.22166936289414E-8</v>
      </c>
      <c r="T313" s="56">
        <v>1.2257591816555724E-8</v>
      </c>
      <c r="U313" s="56">
        <v>1.485003370271798E-8</v>
      </c>
      <c r="V313" s="56">
        <v>1.486718005649923E-8</v>
      </c>
      <c r="W313" s="30"/>
      <c r="X313" s="30"/>
      <c r="Y313" s="30"/>
      <c r="Z313" s="30"/>
    </row>
    <row r="314" spans="2:26">
      <c r="B314" s="44">
        <f t="shared" si="4"/>
        <v>45959</v>
      </c>
      <c r="C314" s="65" t="str">
        <f>_xlfn.XLOOKUP(WEEKDAY(B314,2),Sheet2!B:B,Sheet2!A:A)</f>
        <v>ΤΕΤΑΡΤΗ</v>
      </c>
      <c r="D314" s="45">
        <v>302</v>
      </c>
      <c r="E314" s="46" t="s">
        <v>1</v>
      </c>
      <c r="F314" s="56">
        <v>1.0058249512258712E-6</v>
      </c>
      <c r="G314" s="56">
        <v>0.10838803620606997</v>
      </c>
      <c r="H314" s="56">
        <v>0.25996600594891256</v>
      </c>
      <c r="I314" s="56">
        <v>7.1783841484180169E-2</v>
      </c>
      <c r="J314" s="56">
        <v>0.12627423663572543</v>
      </c>
      <c r="K314" s="56">
        <v>1.3999999999384157E-8</v>
      </c>
      <c r="L314" s="56">
        <v>5.8231569705216113E-7</v>
      </c>
      <c r="M314" s="56">
        <v>8.6710431764856072E-2</v>
      </c>
      <c r="N314" s="56">
        <v>0.2383951152746186</v>
      </c>
      <c r="O314" s="56">
        <v>0.28969899289849055</v>
      </c>
      <c r="P314" s="56">
        <v>0.35029565326594181</v>
      </c>
      <c r="Q314" s="56">
        <v>9.7742590699314777E-2</v>
      </c>
      <c r="R314" s="56">
        <v>0.16924760009503492</v>
      </c>
      <c r="S314" s="56">
        <v>9.221470655341249E-2</v>
      </c>
      <c r="T314" s="56">
        <v>0.17040620708064674</v>
      </c>
      <c r="U314" s="56">
        <v>3.4385303034339176E-2</v>
      </c>
      <c r="V314" s="56">
        <v>0.18723576246778528</v>
      </c>
      <c r="W314" s="30"/>
      <c r="X314" s="30"/>
      <c r="Y314" s="30"/>
      <c r="Z314" s="30"/>
    </row>
    <row r="315" spans="2:26">
      <c r="B315" s="44">
        <f t="shared" si="4"/>
        <v>45960</v>
      </c>
      <c r="C315" s="65" t="str">
        <f>_xlfn.XLOOKUP(WEEKDAY(B315,2),Sheet2!B:B,Sheet2!A:A)</f>
        <v>ΠΕΜΠΤΗ</v>
      </c>
      <c r="D315" s="45">
        <v>303</v>
      </c>
      <c r="E315" s="46" t="s">
        <v>1</v>
      </c>
      <c r="F315" s="56">
        <v>1.0058249512258659E-6</v>
      </c>
      <c r="G315" s="56">
        <v>0.14920448640835474</v>
      </c>
      <c r="H315" s="56">
        <v>0.2599660059489084</v>
      </c>
      <c r="I315" s="56">
        <v>7.1783841484178781E-2</v>
      </c>
      <c r="J315" s="56">
        <v>0.16227434571414007</v>
      </c>
      <c r="K315" s="56">
        <v>1.3999999999383826E-8</v>
      </c>
      <c r="L315" s="56">
        <v>5.8231569705215584E-7</v>
      </c>
      <c r="M315" s="56">
        <v>0.11936359192668382</v>
      </c>
      <c r="N315" s="56">
        <v>0.23839511527461582</v>
      </c>
      <c r="O315" s="56">
        <v>0.28969899289848777</v>
      </c>
      <c r="P315" s="56">
        <v>0.35029565326593903</v>
      </c>
      <c r="Q315" s="56">
        <v>9.7742590699313736E-2</v>
      </c>
      <c r="R315" s="56">
        <v>0.1909568495463726</v>
      </c>
      <c r="S315" s="56">
        <v>9.2214706553412143E-2</v>
      </c>
      <c r="T315" s="56">
        <v>0.20864875775181457</v>
      </c>
      <c r="U315" s="56">
        <v>3.4385303034339176E-2</v>
      </c>
      <c r="V315" s="56">
        <v>0.23972616823924842</v>
      </c>
      <c r="W315" s="30"/>
      <c r="X315" s="30"/>
      <c r="Y315" s="30"/>
      <c r="Z315" s="30"/>
    </row>
    <row r="316" spans="2:26">
      <c r="B316" s="44">
        <f t="shared" si="4"/>
        <v>45961</v>
      </c>
      <c r="C316" s="65" t="str">
        <f>_xlfn.XLOOKUP(WEEKDAY(B316,2),Sheet2!B:B,Sheet2!A:A)</f>
        <v>ΠΑΡΑΣΚΕΥΗ</v>
      </c>
      <c r="D316" s="45">
        <v>304</v>
      </c>
      <c r="E316" s="46" t="s">
        <v>1</v>
      </c>
      <c r="F316" s="56">
        <v>1.0058249512258712E-6</v>
      </c>
      <c r="G316" s="56">
        <v>0.1492044864083544</v>
      </c>
      <c r="H316" s="56">
        <v>0.25996600594890978</v>
      </c>
      <c r="I316" s="56">
        <v>7.1783841484179475E-2</v>
      </c>
      <c r="J316" s="56">
        <v>0.16227434571414007</v>
      </c>
      <c r="K316" s="56">
        <v>1.3999999999384074E-8</v>
      </c>
      <c r="L316" s="56">
        <v>5.8231569705216113E-7</v>
      </c>
      <c r="M316" s="56">
        <v>0.11936359192668347</v>
      </c>
      <c r="N316" s="56">
        <v>0.23839511527461998</v>
      </c>
      <c r="O316" s="56">
        <v>0.28969899289849055</v>
      </c>
      <c r="P316" s="56">
        <v>0.35029565326594181</v>
      </c>
      <c r="Q316" s="56">
        <v>9.7742590699315471E-2</v>
      </c>
      <c r="R316" s="56">
        <v>0.19095684954637468</v>
      </c>
      <c r="S316" s="56">
        <v>9.221470655341249E-2</v>
      </c>
      <c r="T316" s="56">
        <v>0.20864875775182395</v>
      </c>
      <c r="U316" s="56">
        <v>3.4385303034339176E-2</v>
      </c>
      <c r="V316" s="56">
        <v>0.23972616823926157</v>
      </c>
      <c r="W316" s="30"/>
      <c r="X316" s="30"/>
      <c r="Y316" s="30"/>
      <c r="Z316" s="30"/>
    </row>
    <row r="317" spans="2:26">
      <c r="B317" s="44">
        <f t="shared" si="4"/>
        <v>45962</v>
      </c>
      <c r="C317" s="65" t="str">
        <f>_xlfn.XLOOKUP(WEEKDAY(B317,2),Sheet2!B:B,Sheet2!A:A)</f>
        <v>ΣΑΒΒΑΤΟ</v>
      </c>
      <c r="D317" s="45">
        <v>305</v>
      </c>
      <c r="E317" s="46" t="s">
        <v>1</v>
      </c>
      <c r="F317" s="56">
        <v>0.24697820764084311</v>
      </c>
      <c r="G317" s="56">
        <v>0.14920448640835457</v>
      </c>
      <c r="H317" s="56">
        <v>0.30018784970990836</v>
      </c>
      <c r="I317" s="56">
        <v>0.26167072005716352</v>
      </c>
      <c r="J317" s="56">
        <v>0.16702052327793801</v>
      </c>
      <c r="K317" s="56">
        <v>1.3999999999383909E-8</v>
      </c>
      <c r="L317" s="56">
        <v>0.14151851895620307</v>
      </c>
      <c r="M317" s="56">
        <v>0.11936359192668364</v>
      </c>
      <c r="N317" s="56">
        <v>0.29582549851598638</v>
      </c>
      <c r="O317" s="56">
        <v>0.35948869545859852</v>
      </c>
      <c r="P317" s="56">
        <v>1.4693911365437629E-8</v>
      </c>
      <c r="Q317" s="56">
        <v>0.26700559689965159</v>
      </c>
      <c r="R317" s="56">
        <v>0.21784144770123984</v>
      </c>
      <c r="S317" s="56">
        <v>0.32062037894630518</v>
      </c>
      <c r="T317" s="56">
        <v>0.22523577234854314</v>
      </c>
      <c r="U317" s="56">
        <v>1.485003370271798E-8</v>
      </c>
      <c r="V317" s="56">
        <v>1.4867179362609839E-8</v>
      </c>
      <c r="W317" s="30"/>
      <c r="X317" s="30"/>
      <c r="Y317" s="30"/>
      <c r="Z317" s="30"/>
    </row>
    <row r="318" spans="2:26">
      <c r="B318" s="44">
        <f t="shared" si="4"/>
        <v>45963</v>
      </c>
      <c r="C318" s="65" t="str">
        <f>_xlfn.XLOOKUP(WEEKDAY(B318,2),Sheet2!B:B,Sheet2!A:A)</f>
        <v>ΚΥΡΙΑΚΗ</v>
      </c>
      <c r="D318" s="45">
        <v>306</v>
      </c>
      <c r="E318" s="46" t="s">
        <v>1</v>
      </c>
      <c r="F318" s="56">
        <v>0.24697820764084319</v>
      </c>
      <c r="G318" s="56">
        <v>0.14920448640835632</v>
      </c>
      <c r="H318" s="56">
        <v>0.30018784970990975</v>
      </c>
      <c r="I318" s="56">
        <v>0.26167072005716452</v>
      </c>
      <c r="J318" s="56">
        <v>0.1670205232779394</v>
      </c>
      <c r="K318" s="56">
        <v>1.3999999999384074E-8</v>
      </c>
      <c r="L318" s="56">
        <v>0.14151851895620315</v>
      </c>
      <c r="M318" s="56">
        <v>0.11936359192668503</v>
      </c>
      <c r="N318" s="56">
        <v>0.29582549851598777</v>
      </c>
      <c r="O318" s="56">
        <v>1.2152052975000771E-8</v>
      </c>
      <c r="P318" s="56">
        <v>1.4693909977658848E-8</v>
      </c>
      <c r="Q318" s="56">
        <v>0.26700559689965264</v>
      </c>
      <c r="R318" s="56">
        <v>0.21784144770124123</v>
      </c>
      <c r="S318" s="56">
        <v>1.22166936289414E-8</v>
      </c>
      <c r="T318" s="56">
        <v>1.2257591469611029E-8</v>
      </c>
      <c r="U318" s="56">
        <v>1.485003370271798E-8</v>
      </c>
      <c r="V318" s="56">
        <v>1.4867179709554534E-8</v>
      </c>
      <c r="W318" s="30"/>
      <c r="X318" s="30"/>
      <c r="Y318" s="30"/>
      <c r="Z318" s="30"/>
    </row>
    <row r="319" spans="2:26">
      <c r="B319" s="44">
        <f t="shared" si="4"/>
        <v>45964</v>
      </c>
      <c r="C319" s="65" t="str">
        <f>_xlfn.XLOOKUP(WEEKDAY(B319,2),Sheet2!B:B,Sheet2!A:A)</f>
        <v>ΔΕΥΤΕΡΑ</v>
      </c>
      <c r="D319" s="45">
        <v>307</v>
      </c>
      <c r="E319" s="46" t="s">
        <v>1</v>
      </c>
      <c r="F319" s="56">
        <v>0.24697820764084311</v>
      </c>
      <c r="G319" s="56">
        <v>0.1492044864083556</v>
      </c>
      <c r="H319" s="56">
        <v>0.30018784970990975</v>
      </c>
      <c r="I319" s="56">
        <v>0.26167072005716419</v>
      </c>
      <c r="J319" s="56">
        <v>0.16702052327793904</v>
      </c>
      <c r="K319" s="56">
        <v>1.3999999999384074E-8</v>
      </c>
      <c r="L319" s="56">
        <v>0.14151851895620299</v>
      </c>
      <c r="M319" s="56">
        <v>0.11936359192668451</v>
      </c>
      <c r="N319" s="56">
        <v>0.29582549851598777</v>
      </c>
      <c r="O319" s="56">
        <v>0.35948869545860129</v>
      </c>
      <c r="P319" s="56">
        <v>0.43468334548721344</v>
      </c>
      <c r="Q319" s="56">
        <v>0.26700559689965264</v>
      </c>
      <c r="R319" s="56">
        <v>0.21784144770124123</v>
      </c>
      <c r="S319" s="56">
        <v>0.32062037894630901</v>
      </c>
      <c r="T319" s="56">
        <v>0.22523577234854625</v>
      </c>
      <c r="U319" s="56">
        <v>0.37380876139582186</v>
      </c>
      <c r="V319" s="56">
        <v>0.25125284392287228</v>
      </c>
      <c r="W319" s="30"/>
      <c r="X319" s="30"/>
      <c r="Y319" s="30"/>
      <c r="Z319" s="30"/>
    </row>
    <row r="320" spans="2:26">
      <c r="B320" s="44">
        <f t="shared" si="4"/>
        <v>45965</v>
      </c>
      <c r="C320" s="65" t="str">
        <f>_xlfn.XLOOKUP(WEEKDAY(B320,2),Sheet2!B:B,Sheet2!A:A)</f>
        <v>ΤΡΙΤΗ</v>
      </c>
      <c r="D320" s="45">
        <v>308</v>
      </c>
      <c r="E320" s="46" t="s">
        <v>1</v>
      </c>
      <c r="F320" s="56">
        <v>0.24697820764084413</v>
      </c>
      <c r="G320" s="56">
        <v>0.14920448640835457</v>
      </c>
      <c r="H320" s="56">
        <v>0.30018784970990975</v>
      </c>
      <c r="I320" s="56">
        <v>0.26167072005716452</v>
      </c>
      <c r="J320" s="56">
        <v>0.16702052327793765</v>
      </c>
      <c r="K320" s="56">
        <v>1.3999999999383909E-8</v>
      </c>
      <c r="L320" s="56">
        <v>0.14151851895620374</v>
      </c>
      <c r="M320" s="56">
        <v>0.11936359192668382</v>
      </c>
      <c r="N320" s="56">
        <v>0.29582549851598638</v>
      </c>
      <c r="O320" s="56">
        <v>0.35948869545859852</v>
      </c>
      <c r="P320" s="56">
        <v>0.43468334548720927</v>
      </c>
      <c r="Q320" s="56">
        <v>0.26700559689965198</v>
      </c>
      <c r="R320" s="56">
        <v>0.21784144770123984</v>
      </c>
      <c r="S320" s="56">
        <v>0.32062037894631001</v>
      </c>
      <c r="T320" s="56">
        <v>0.22523577234855527</v>
      </c>
      <c r="U320" s="56">
        <v>0.37380876139582447</v>
      </c>
      <c r="V320" s="56">
        <v>0.25125284392288549</v>
      </c>
      <c r="W320" s="30"/>
      <c r="X320" s="30"/>
      <c r="Y320" s="30"/>
      <c r="Z320" s="30"/>
    </row>
    <row r="321" spans="2:26">
      <c r="B321" s="44">
        <f t="shared" si="4"/>
        <v>45966</v>
      </c>
      <c r="C321" s="65" t="str">
        <f>_xlfn.XLOOKUP(WEEKDAY(B321,2),Sheet2!B:B,Sheet2!A:A)</f>
        <v>ΤΕΤΑΡΤΗ</v>
      </c>
      <c r="D321" s="45">
        <v>309</v>
      </c>
      <c r="E321" s="46" t="s">
        <v>1</v>
      </c>
      <c r="F321" s="56">
        <v>0.37277134285790287</v>
      </c>
      <c r="G321" s="56">
        <v>0.20512475061148677</v>
      </c>
      <c r="H321" s="56">
        <v>0.30018784970990836</v>
      </c>
      <c r="I321" s="56">
        <v>0.35272922581241273</v>
      </c>
      <c r="J321" s="56">
        <v>0.21634219630510126</v>
      </c>
      <c r="K321" s="56">
        <v>1.3999999999383909E-8</v>
      </c>
      <c r="L321" s="56">
        <v>0.21359798543557837</v>
      </c>
      <c r="M321" s="56">
        <v>0.16409980328918916</v>
      </c>
      <c r="N321" s="56">
        <v>0.299233509828499</v>
      </c>
      <c r="O321" s="56">
        <v>0.36363012865820304</v>
      </c>
      <c r="P321" s="56">
        <v>0.43969104687269916</v>
      </c>
      <c r="Q321" s="56">
        <v>0.34262083131584786</v>
      </c>
      <c r="R321" s="56">
        <v>0.24917941351995029</v>
      </c>
      <c r="S321" s="56">
        <v>0.42695807752429271</v>
      </c>
      <c r="T321" s="56">
        <v>0.27861398538667481</v>
      </c>
      <c r="U321" s="56">
        <v>0.54296026789849516</v>
      </c>
      <c r="V321" s="56">
        <v>0.32385093279325949</v>
      </c>
      <c r="W321" s="30"/>
      <c r="X321" s="30"/>
      <c r="Y321" s="30"/>
      <c r="Z321" s="30"/>
    </row>
    <row r="322" spans="2:26">
      <c r="B322" s="44">
        <f t="shared" si="4"/>
        <v>45967</v>
      </c>
      <c r="C322" s="65" t="str">
        <f>_xlfn.XLOOKUP(WEEKDAY(B322,2),Sheet2!B:B,Sheet2!A:A)</f>
        <v>ΠΕΜΠΤΗ</v>
      </c>
      <c r="D322" s="45">
        <v>310</v>
      </c>
      <c r="E322" s="46" t="s">
        <v>1</v>
      </c>
      <c r="F322" s="56">
        <v>0.3727713428579032</v>
      </c>
      <c r="G322" s="56">
        <v>0.20512475061148677</v>
      </c>
      <c r="H322" s="56">
        <v>0.30018784970990836</v>
      </c>
      <c r="I322" s="56">
        <v>0.35272922581241345</v>
      </c>
      <c r="J322" s="56">
        <v>0.21634219630509988</v>
      </c>
      <c r="K322" s="56">
        <v>1.3999999999384157E-8</v>
      </c>
      <c r="L322" s="56">
        <v>0.21359798543557854</v>
      </c>
      <c r="M322" s="56">
        <v>0.16409980328918952</v>
      </c>
      <c r="N322" s="56">
        <v>0.29923350982850039</v>
      </c>
      <c r="O322" s="56">
        <v>0.36363012865820304</v>
      </c>
      <c r="P322" s="56">
        <v>0.43969104687270055</v>
      </c>
      <c r="Q322" s="56">
        <v>0.34262083131584853</v>
      </c>
      <c r="R322" s="56">
        <v>0.24917941351995168</v>
      </c>
      <c r="S322" s="56">
        <v>0.42695807752430248</v>
      </c>
      <c r="T322" s="56">
        <v>0.27861398538668314</v>
      </c>
      <c r="U322" s="56">
        <v>0.54296026789851104</v>
      </c>
      <c r="V322" s="56">
        <v>0.3238509327932716</v>
      </c>
      <c r="W322" s="30"/>
      <c r="X322" s="30"/>
      <c r="Y322" s="30"/>
      <c r="Z322" s="30"/>
    </row>
    <row r="323" spans="2:26">
      <c r="B323" s="44">
        <f t="shared" si="4"/>
        <v>45968</v>
      </c>
      <c r="C323" s="65" t="str">
        <f>_xlfn.XLOOKUP(WEEKDAY(B323,2),Sheet2!B:B,Sheet2!A:A)</f>
        <v>ΠΑΡΑΣΚΕΥΗ</v>
      </c>
      <c r="D323" s="45">
        <v>311</v>
      </c>
      <c r="E323" s="46" t="s">
        <v>1</v>
      </c>
      <c r="F323" s="56">
        <v>0.3727713428579027</v>
      </c>
      <c r="G323" s="56">
        <v>0.20512475061148644</v>
      </c>
      <c r="H323" s="56">
        <v>0.30018784970991114</v>
      </c>
      <c r="I323" s="56">
        <v>0.35272922581241345</v>
      </c>
      <c r="J323" s="56">
        <v>0.21634219630510057</v>
      </c>
      <c r="K323" s="56">
        <v>1.3999999999383909E-8</v>
      </c>
      <c r="L323" s="56">
        <v>0.2135979854355782</v>
      </c>
      <c r="M323" s="56">
        <v>0.16409980328918916</v>
      </c>
      <c r="N323" s="56">
        <v>0.29923350982850039</v>
      </c>
      <c r="O323" s="56">
        <v>0.36363012865820304</v>
      </c>
      <c r="P323" s="56">
        <v>0.43969104687269916</v>
      </c>
      <c r="Q323" s="56">
        <v>0.34262083131584714</v>
      </c>
      <c r="R323" s="56">
        <v>0.24917941351995099</v>
      </c>
      <c r="S323" s="56">
        <v>0.42695807752429416</v>
      </c>
      <c r="T323" s="56">
        <v>0.2786139853866838</v>
      </c>
      <c r="U323" s="56">
        <v>0.54296026789849816</v>
      </c>
      <c r="V323" s="56">
        <v>0.32385093279327232</v>
      </c>
      <c r="W323" s="30"/>
      <c r="X323" s="30"/>
      <c r="Y323" s="30"/>
      <c r="Z323" s="30"/>
    </row>
    <row r="324" spans="2:26">
      <c r="B324" s="44">
        <f t="shared" si="4"/>
        <v>45969</v>
      </c>
      <c r="C324" s="65" t="str">
        <f>_xlfn.XLOOKUP(WEEKDAY(B324,2),Sheet2!B:B,Sheet2!A:A)</f>
        <v>ΣΑΒΒΑΤΟ</v>
      </c>
      <c r="D324" s="45">
        <v>312</v>
      </c>
      <c r="E324" s="46" t="s">
        <v>1</v>
      </c>
      <c r="F324" s="56">
        <v>0.37277134285790303</v>
      </c>
      <c r="G324" s="56">
        <v>0.20512475061148677</v>
      </c>
      <c r="H324" s="56">
        <v>0.30018784970990836</v>
      </c>
      <c r="I324" s="56">
        <v>0.35272922581241273</v>
      </c>
      <c r="J324" s="56">
        <v>0.21634219630510057</v>
      </c>
      <c r="K324" s="56">
        <v>1.399999999938424E-8</v>
      </c>
      <c r="L324" s="56">
        <v>0.21359798543557837</v>
      </c>
      <c r="M324" s="56">
        <v>0.16409980328918952</v>
      </c>
      <c r="N324" s="56">
        <v>0.29923350982850039</v>
      </c>
      <c r="O324" s="56">
        <v>0.36363012865820304</v>
      </c>
      <c r="P324" s="56">
        <v>1.4693909977658848E-8</v>
      </c>
      <c r="Q324" s="56">
        <v>0.34262083131584714</v>
      </c>
      <c r="R324" s="56">
        <v>0.24917941351995168</v>
      </c>
      <c r="S324" s="56">
        <v>0.42695807752429482</v>
      </c>
      <c r="T324" s="56">
        <v>0.27861398538667481</v>
      </c>
      <c r="U324" s="56">
        <v>1.4850033008828589E-8</v>
      </c>
      <c r="V324" s="56">
        <v>1.4867179709554534E-8</v>
      </c>
      <c r="W324" s="30"/>
      <c r="X324" s="30"/>
      <c r="Y324" s="30"/>
      <c r="Z324" s="30"/>
    </row>
    <row r="325" spans="2:26">
      <c r="B325" s="44">
        <f t="shared" si="4"/>
        <v>45970</v>
      </c>
      <c r="C325" s="65" t="str">
        <f>_xlfn.XLOOKUP(WEEKDAY(B325,2),Sheet2!B:B,Sheet2!A:A)</f>
        <v>ΚΥΡΙΑΚΗ</v>
      </c>
      <c r="D325" s="45">
        <v>313</v>
      </c>
      <c r="E325" s="46" t="s">
        <v>1</v>
      </c>
      <c r="F325" s="56">
        <v>0.37277134285790303</v>
      </c>
      <c r="G325" s="56">
        <v>0.20512475061148677</v>
      </c>
      <c r="H325" s="56">
        <v>0.30018784970990975</v>
      </c>
      <c r="I325" s="56">
        <v>0.35272922581241345</v>
      </c>
      <c r="J325" s="56">
        <v>0.21634219630510057</v>
      </c>
      <c r="K325" s="56">
        <v>1.3999999999383909E-8</v>
      </c>
      <c r="L325" s="56">
        <v>0.2135979854355782</v>
      </c>
      <c r="M325" s="56">
        <v>0.16409980328918916</v>
      </c>
      <c r="N325" s="56">
        <v>0.29923350982850039</v>
      </c>
      <c r="O325" s="56">
        <v>1.2152052975000771E-8</v>
      </c>
      <c r="P325" s="56">
        <v>1.4693911365437629E-8</v>
      </c>
      <c r="Q325" s="56">
        <v>0.34262083131584853</v>
      </c>
      <c r="R325" s="56">
        <v>0.24917941351995099</v>
      </c>
      <c r="S325" s="56">
        <v>1.2216692935052009E-8</v>
      </c>
      <c r="T325" s="56">
        <v>1.2257590775721638E-8</v>
      </c>
      <c r="U325" s="56">
        <v>1.485003370271798E-8</v>
      </c>
      <c r="V325" s="56">
        <v>1.4867179709554534E-8</v>
      </c>
      <c r="W325" s="30"/>
      <c r="X325" s="30"/>
      <c r="Y325" s="30"/>
      <c r="Z325" s="30"/>
    </row>
    <row r="326" spans="2:26">
      <c r="B326" s="44">
        <f t="shared" si="4"/>
        <v>45971</v>
      </c>
      <c r="C326" s="65" t="str">
        <f>_xlfn.XLOOKUP(WEEKDAY(B326,2),Sheet2!B:B,Sheet2!A:A)</f>
        <v>ΔΕΥΤΕΡΑ</v>
      </c>
      <c r="D326" s="45">
        <v>314</v>
      </c>
      <c r="E326" s="46" t="s">
        <v>1</v>
      </c>
      <c r="F326" s="56">
        <v>0.37277134285790303</v>
      </c>
      <c r="G326" s="56">
        <v>0.20512475061148783</v>
      </c>
      <c r="H326" s="56">
        <v>0.30018784970990836</v>
      </c>
      <c r="I326" s="56">
        <v>0.35272922581241345</v>
      </c>
      <c r="J326" s="56">
        <v>0.21634219630510196</v>
      </c>
      <c r="K326" s="56">
        <v>1.3999999999384074E-8</v>
      </c>
      <c r="L326" s="56">
        <v>0.21359798543557873</v>
      </c>
      <c r="M326" s="56">
        <v>0.16409980328919055</v>
      </c>
      <c r="N326" s="56">
        <v>0.299233509828499</v>
      </c>
      <c r="O326" s="56">
        <v>0.36363012865820304</v>
      </c>
      <c r="P326" s="56">
        <v>0.43969104687269916</v>
      </c>
      <c r="Q326" s="56">
        <v>0.34262083131584786</v>
      </c>
      <c r="R326" s="56">
        <v>0.24917941351995099</v>
      </c>
      <c r="S326" s="56">
        <v>0.42695807752429416</v>
      </c>
      <c r="T326" s="56">
        <v>0.2786139853866838</v>
      </c>
      <c r="U326" s="56">
        <v>0.54296026789849783</v>
      </c>
      <c r="V326" s="56">
        <v>0.32385093279327232</v>
      </c>
      <c r="W326" s="30"/>
      <c r="X326" s="30"/>
      <c r="Y326" s="30"/>
      <c r="Z326" s="30"/>
    </row>
    <row r="327" spans="2:26">
      <c r="B327" s="44">
        <f t="shared" si="4"/>
        <v>45972</v>
      </c>
      <c r="C327" s="65" t="str">
        <f>_xlfn.XLOOKUP(WEEKDAY(B327,2),Sheet2!B:B,Sheet2!A:A)</f>
        <v>ΤΡΙΤΗ</v>
      </c>
      <c r="D327" s="45">
        <v>315</v>
      </c>
      <c r="E327" s="46" t="s">
        <v>1</v>
      </c>
      <c r="F327" s="56">
        <v>0.37277134285790131</v>
      </c>
      <c r="G327" s="56">
        <v>0.20512475061148713</v>
      </c>
      <c r="H327" s="56">
        <v>0.30018784970990975</v>
      </c>
      <c r="I327" s="56">
        <v>0.35272922581241206</v>
      </c>
      <c r="J327" s="56">
        <v>0.21634219630510057</v>
      </c>
      <c r="K327" s="56">
        <v>1.3999999999383909E-8</v>
      </c>
      <c r="L327" s="56">
        <v>0.21359798543557734</v>
      </c>
      <c r="M327" s="56">
        <v>0.16409980328918952</v>
      </c>
      <c r="N327" s="56">
        <v>0.29923350982850039</v>
      </c>
      <c r="O327" s="56">
        <v>0.36363012865820443</v>
      </c>
      <c r="P327" s="56">
        <v>0.43969104687269916</v>
      </c>
      <c r="Q327" s="56">
        <v>0.34262083131584642</v>
      </c>
      <c r="R327" s="56">
        <v>0.24917941351995238</v>
      </c>
      <c r="S327" s="56">
        <v>0.42695807752429482</v>
      </c>
      <c r="T327" s="56">
        <v>0.27861398538668453</v>
      </c>
      <c r="U327" s="56">
        <v>0.54296026789849783</v>
      </c>
      <c r="V327" s="56">
        <v>0.3238509327932716</v>
      </c>
      <c r="W327" s="30"/>
      <c r="X327" s="30"/>
      <c r="Y327" s="30"/>
      <c r="Z327" s="30"/>
    </row>
    <row r="328" spans="2:26">
      <c r="B328" s="44">
        <f t="shared" si="4"/>
        <v>45973</v>
      </c>
      <c r="C328" s="65" t="str">
        <f>_xlfn.XLOOKUP(WEEKDAY(B328,2),Sheet2!B:B,Sheet2!A:A)</f>
        <v>ΤΕΤΑΡΤΗ</v>
      </c>
      <c r="D328" s="45">
        <v>316</v>
      </c>
      <c r="E328" s="46" t="s">
        <v>1</v>
      </c>
      <c r="F328" s="56">
        <v>0.37277134285790336</v>
      </c>
      <c r="G328" s="56">
        <v>0.20512475061148713</v>
      </c>
      <c r="H328" s="56">
        <v>0.30018784970990836</v>
      </c>
      <c r="I328" s="56">
        <v>0.35272922581241345</v>
      </c>
      <c r="J328" s="56">
        <v>0.21634219630510126</v>
      </c>
      <c r="K328" s="56">
        <v>1.3999999999383992E-8</v>
      </c>
      <c r="L328" s="56">
        <v>0.21359798543557873</v>
      </c>
      <c r="M328" s="56">
        <v>0.16409980328918916</v>
      </c>
      <c r="N328" s="56">
        <v>0.299233509828499</v>
      </c>
      <c r="O328" s="56">
        <v>0.36363012865820304</v>
      </c>
      <c r="P328" s="56">
        <v>0.43969104687270055</v>
      </c>
      <c r="Q328" s="56">
        <v>0.34262083131584714</v>
      </c>
      <c r="R328" s="56">
        <v>0.24917941351995099</v>
      </c>
      <c r="S328" s="56">
        <v>0.42695807752429416</v>
      </c>
      <c r="T328" s="56">
        <v>0.27861398538667342</v>
      </c>
      <c r="U328" s="56">
        <v>0.54296026789849783</v>
      </c>
      <c r="V328" s="56">
        <v>0.32385093279325983</v>
      </c>
      <c r="W328" s="30"/>
      <c r="X328" s="30"/>
      <c r="Y328" s="30"/>
      <c r="Z328" s="30"/>
    </row>
    <row r="329" spans="2:26">
      <c r="B329" s="44">
        <f t="shared" si="4"/>
        <v>45974</v>
      </c>
      <c r="C329" s="65" t="str">
        <f>_xlfn.XLOOKUP(WEEKDAY(B329,2),Sheet2!B:B,Sheet2!A:A)</f>
        <v>ΠΕΜΠΤΗ</v>
      </c>
      <c r="D329" s="45">
        <v>317</v>
      </c>
      <c r="E329" s="46" t="s">
        <v>1</v>
      </c>
      <c r="F329" s="56">
        <v>0.53885970547602258</v>
      </c>
      <c r="G329" s="56">
        <v>0.4245555318237747</v>
      </c>
      <c r="H329" s="56">
        <v>0.30018784970990836</v>
      </c>
      <c r="I329" s="56">
        <v>0.47295643930260478</v>
      </c>
      <c r="J329" s="56">
        <v>0.40988014533433825</v>
      </c>
      <c r="K329" s="56">
        <v>1.3999999999383992E-8</v>
      </c>
      <c r="L329" s="56">
        <v>0.30876661721576104</v>
      </c>
      <c r="M329" s="56">
        <v>0.33964442825902064</v>
      </c>
      <c r="N329" s="56">
        <v>0.30373320703067086</v>
      </c>
      <c r="O329" s="56">
        <v>0.36909818426964086</v>
      </c>
      <c r="P329" s="56">
        <v>0.44630286175455086</v>
      </c>
      <c r="Q329" s="56">
        <v>0.44245784111342917</v>
      </c>
      <c r="R329" s="56">
        <v>0.36799558103000202</v>
      </c>
      <c r="S329" s="56">
        <v>0.56735885703336075</v>
      </c>
      <c r="T329" s="56">
        <v>0.48550698559420014</v>
      </c>
      <c r="U329" s="56">
        <v>0.76629595868106937</v>
      </c>
      <c r="V329" s="56">
        <v>0.60694446140477365</v>
      </c>
      <c r="W329" s="30"/>
      <c r="X329" s="30"/>
      <c r="Y329" s="30"/>
      <c r="Z329" s="30"/>
    </row>
    <row r="330" spans="2:26">
      <c r="B330" s="44">
        <f t="shared" si="4"/>
        <v>45975</v>
      </c>
      <c r="C330" s="65" t="str">
        <f>_xlfn.XLOOKUP(WEEKDAY(B330,2),Sheet2!B:B,Sheet2!A:A)</f>
        <v>ΠΑΡΑΣΚΕΥΗ</v>
      </c>
      <c r="D330" s="45">
        <v>318</v>
      </c>
      <c r="E330" s="46" t="s">
        <v>1</v>
      </c>
      <c r="F330" s="56">
        <v>0.53885970547602124</v>
      </c>
      <c r="G330" s="56">
        <v>0.42455553182377537</v>
      </c>
      <c r="H330" s="56">
        <v>0.30018784970990975</v>
      </c>
      <c r="I330" s="56">
        <v>0.47295643930260201</v>
      </c>
      <c r="J330" s="56">
        <v>0.40988014533433897</v>
      </c>
      <c r="K330" s="56">
        <v>1.3999999999383992E-8</v>
      </c>
      <c r="L330" s="56">
        <v>0.30876661721575999</v>
      </c>
      <c r="M330" s="56">
        <v>0.33964442825901997</v>
      </c>
      <c r="N330" s="56">
        <v>0.30373320703067086</v>
      </c>
      <c r="O330" s="56">
        <v>0.36909818426964225</v>
      </c>
      <c r="P330" s="56">
        <v>0.44630286175454947</v>
      </c>
      <c r="Q330" s="56">
        <v>0.4424578411134264</v>
      </c>
      <c r="R330" s="56">
        <v>0.3679955810300034</v>
      </c>
      <c r="S330" s="56">
        <v>0.5673588570333149</v>
      </c>
      <c r="T330" s="56">
        <v>0.48550698559416061</v>
      </c>
      <c r="U330" s="56">
        <v>0.76629595868104161</v>
      </c>
      <c r="V330" s="56">
        <v>0.60694446140474101</v>
      </c>
      <c r="W330" s="30"/>
      <c r="X330" s="30"/>
      <c r="Y330" s="30"/>
      <c r="Z330" s="30"/>
    </row>
    <row r="331" spans="2:26">
      <c r="B331" s="44">
        <f t="shared" si="4"/>
        <v>45976</v>
      </c>
      <c r="C331" s="65" t="str">
        <f>_xlfn.XLOOKUP(WEEKDAY(B331,2),Sheet2!B:B,Sheet2!A:A)</f>
        <v>ΣΑΒΒΑΤΟ</v>
      </c>
      <c r="D331" s="45">
        <v>319</v>
      </c>
      <c r="E331" s="46" t="s">
        <v>1</v>
      </c>
      <c r="F331" s="56">
        <v>0.53885970547602191</v>
      </c>
      <c r="G331" s="56">
        <v>0.4245555318237747</v>
      </c>
      <c r="H331" s="56">
        <v>0.30018784970991114</v>
      </c>
      <c r="I331" s="56">
        <v>0.47295643930260478</v>
      </c>
      <c r="J331" s="56">
        <v>0.40988014533433897</v>
      </c>
      <c r="K331" s="56">
        <v>1.3999999999384074E-8</v>
      </c>
      <c r="L331" s="56">
        <v>0.30876661721576038</v>
      </c>
      <c r="M331" s="56">
        <v>0.33964442825901997</v>
      </c>
      <c r="N331" s="56">
        <v>0.30373320703067086</v>
      </c>
      <c r="O331" s="56">
        <v>0.36909818426964086</v>
      </c>
      <c r="P331" s="56">
        <v>1.4693911365437629E-8</v>
      </c>
      <c r="Q331" s="56">
        <v>0.44245784111342779</v>
      </c>
      <c r="R331" s="56">
        <v>0.36799558103000202</v>
      </c>
      <c r="S331" s="56">
        <v>0.56735885703335376</v>
      </c>
      <c r="T331" s="56">
        <v>0.48550698559420014</v>
      </c>
      <c r="U331" s="56">
        <v>1.485003370271798E-8</v>
      </c>
      <c r="V331" s="56">
        <v>1.4867179709554534E-8</v>
      </c>
      <c r="W331" s="30"/>
      <c r="X331" s="30"/>
      <c r="Y331" s="30"/>
      <c r="Z331" s="30"/>
    </row>
    <row r="332" spans="2:26">
      <c r="B332" s="44">
        <f t="shared" si="4"/>
        <v>45977</v>
      </c>
      <c r="C332" s="65" t="str">
        <f>_xlfn.XLOOKUP(WEEKDAY(B332,2),Sheet2!B:B,Sheet2!A:A)</f>
        <v>ΚΥΡΙΑΚΗ</v>
      </c>
      <c r="D332" s="45">
        <v>320</v>
      </c>
      <c r="E332" s="46" t="s">
        <v>1</v>
      </c>
      <c r="F332" s="56">
        <v>0.5388597054760198</v>
      </c>
      <c r="G332" s="56">
        <v>0.42455553182377537</v>
      </c>
      <c r="H332" s="56">
        <v>0.3001878497099042</v>
      </c>
      <c r="I332" s="56">
        <v>0.47295643930260201</v>
      </c>
      <c r="J332" s="56">
        <v>0.40988014533433897</v>
      </c>
      <c r="K332" s="56">
        <v>1.3999999999383909E-8</v>
      </c>
      <c r="L332" s="56">
        <v>0.30876661721575965</v>
      </c>
      <c r="M332" s="56">
        <v>0.33964442825901997</v>
      </c>
      <c r="N332" s="56">
        <v>0.30373320703066808</v>
      </c>
      <c r="O332" s="56">
        <v>1.2152052975000771E-8</v>
      </c>
      <c r="P332" s="56">
        <v>1.4693909977658848E-8</v>
      </c>
      <c r="Q332" s="56">
        <v>0.4424578411134264</v>
      </c>
      <c r="R332" s="56">
        <v>0.3679955810300034</v>
      </c>
      <c r="S332" s="56">
        <v>1.2216692935052009E-8</v>
      </c>
      <c r="T332" s="56">
        <v>1.2257592163500419E-8</v>
      </c>
      <c r="U332" s="56">
        <v>1.4850032314939199E-8</v>
      </c>
      <c r="V332" s="56">
        <v>1.4867179709554534E-8</v>
      </c>
      <c r="W332" s="30"/>
      <c r="X332" s="30"/>
      <c r="Y332" s="30"/>
      <c r="Z332" s="30"/>
    </row>
    <row r="333" spans="2:26">
      <c r="B333" s="44">
        <f t="shared" si="4"/>
        <v>45978</v>
      </c>
      <c r="C333" s="65" t="str">
        <f>_xlfn.XLOOKUP(WEEKDAY(B333,2),Sheet2!B:B,Sheet2!A:A)</f>
        <v>ΔΕΥΤΕΡΑ</v>
      </c>
      <c r="D333" s="45">
        <v>321</v>
      </c>
      <c r="E333" s="46" t="s">
        <v>1</v>
      </c>
      <c r="F333" s="56">
        <v>0.53885970547602258</v>
      </c>
      <c r="G333" s="56">
        <v>0.42455553182377603</v>
      </c>
      <c r="H333" s="56">
        <v>0.30018784970991252</v>
      </c>
      <c r="I333" s="56">
        <v>0.47295643930260478</v>
      </c>
      <c r="J333" s="56">
        <v>0.40988014533433897</v>
      </c>
      <c r="K333" s="56">
        <v>1.399999999938424E-8</v>
      </c>
      <c r="L333" s="56">
        <v>0.30876661721576038</v>
      </c>
      <c r="M333" s="56">
        <v>0.33964442825902136</v>
      </c>
      <c r="N333" s="56">
        <v>0.30373320703066808</v>
      </c>
      <c r="O333" s="56">
        <v>0.36909818426964086</v>
      </c>
      <c r="P333" s="56">
        <v>0.44630286175454809</v>
      </c>
      <c r="Q333" s="56">
        <v>0.44245784111342779</v>
      </c>
      <c r="R333" s="56">
        <v>0.36799558103000202</v>
      </c>
      <c r="S333" s="56">
        <v>0.56735885703335232</v>
      </c>
      <c r="T333" s="56">
        <v>0.48550698559419875</v>
      </c>
      <c r="U333" s="56">
        <v>0.76629595868105693</v>
      </c>
      <c r="V333" s="56">
        <v>0.60694446140477365</v>
      </c>
      <c r="W333" s="30"/>
      <c r="X333" s="30"/>
      <c r="Y333" s="30"/>
      <c r="Z333" s="30"/>
    </row>
    <row r="334" spans="2:26">
      <c r="B334" s="44">
        <f t="shared" si="4"/>
        <v>45979</v>
      </c>
      <c r="C334" s="65" t="str">
        <f>_xlfn.XLOOKUP(WEEKDAY(B334,2),Sheet2!B:B,Sheet2!A:A)</f>
        <v>ΤΡΙΤΗ</v>
      </c>
      <c r="D334" s="45">
        <v>322</v>
      </c>
      <c r="E334" s="46" t="s">
        <v>1</v>
      </c>
      <c r="F334" s="56">
        <v>0.53885970547602047</v>
      </c>
      <c r="G334" s="56">
        <v>0.42455553182377398</v>
      </c>
      <c r="H334" s="56">
        <v>0.30018784970990975</v>
      </c>
      <c r="I334" s="56">
        <v>0.47295643930260339</v>
      </c>
      <c r="J334" s="56">
        <v>0.40988014533433897</v>
      </c>
      <c r="K334" s="56">
        <v>1.3999999999383826E-8</v>
      </c>
      <c r="L334" s="56">
        <v>0.30876661721576038</v>
      </c>
      <c r="M334" s="56">
        <v>0.33964442825901858</v>
      </c>
      <c r="N334" s="56">
        <v>0.30373320703066947</v>
      </c>
      <c r="O334" s="56">
        <v>0.36909818426963947</v>
      </c>
      <c r="P334" s="56">
        <v>0.4463028617545467</v>
      </c>
      <c r="Q334" s="56">
        <v>0.4424578411134264</v>
      </c>
      <c r="R334" s="56">
        <v>0.36799558103000202</v>
      </c>
      <c r="S334" s="56">
        <v>0.5673588570333149</v>
      </c>
      <c r="T334" s="56">
        <v>0.48550698559416128</v>
      </c>
      <c r="U334" s="56">
        <v>0.76629595868104161</v>
      </c>
      <c r="V334" s="56">
        <v>0.60694446140474034</v>
      </c>
      <c r="W334" s="30"/>
      <c r="X334" s="30"/>
      <c r="Y334" s="30"/>
      <c r="Z334" s="30"/>
    </row>
    <row r="335" spans="2:26">
      <c r="B335" s="44">
        <f t="shared" ref="B335:B377" si="5">B334+1</f>
        <v>45980</v>
      </c>
      <c r="C335" s="65" t="str">
        <f>_xlfn.XLOOKUP(WEEKDAY(B335,2),Sheet2!B:B,Sheet2!A:A)</f>
        <v>ΤΕΤΑΡΤΗ</v>
      </c>
      <c r="D335" s="45">
        <v>323</v>
      </c>
      <c r="E335" s="46" t="s">
        <v>1</v>
      </c>
      <c r="F335" s="56">
        <v>0.60463772161001017</v>
      </c>
      <c r="G335" s="56">
        <v>0.50710182462839759</v>
      </c>
      <c r="H335" s="56">
        <v>0.30018784970990697</v>
      </c>
      <c r="I335" s="56">
        <v>0.52057150073159386</v>
      </c>
      <c r="J335" s="56">
        <v>0.48268597558801529</v>
      </c>
      <c r="K335" s="56">
        <v>1.3999999999384157E-8</v>
      </c>
      <c r="L335" s="56">
        <v>0.34645742046053585</v>
      </c>
      <c r="M335" s="56">
        <v>0.40568146250271819</v>
      </c>
      <c r="N335" s="56">
        <v>0.30551527743666873</v>
      </c>
      <c r="O335" s="56">
        <v>0.37126376556226581</v>
      </c>
      <c r="P335" s="56">
        <v>0.44892142009336777</v>
      </c>
      <c r="Q335" s="56">
        <v>0.48199751949894037</v>
      </c>
      <c r="R335" s="56">
        <v>0.41273412222427031</v>
      </c>
      <c r="S335" s="56">
        <v>0.62296350382761845</v>
      </c>
      <c r="T335" s="56">
        <v>0.56336257717887062</v>
      </c>
      <c r="U335" s="56">
        <v>0.85474633798583999</v>
      </c>
      <c r="V335" s="56">
        <v>0.71345757953568956</v>
      </c>
      <c r="W335" s="30"/>
      <c r="X335" s="30"/>
      <c r="Y335" s="30"/>
      <c r="Z335" s="30"/>
    </row>
    <row r="336" spans="2:26">
      <c r="B336" s="44">
        <f t="shared" si="5"/>
        <v>45981</v>
      </c>
      <c r="C336" s="65" t="str">
        <f>_xlfn.XLOOKUP(WEEKDAY(B336,2),Sheet2!B:B,Sheet2!A:A)</f>
        <v>ΠΕΜΠΤΗ</v>
      </c>
      <c r="D336" s="45">
        <v>324</v>
      </c>
      <c r="E336" s="46" t="s">
        <v>1</v>
      </c>
      <c r="F336" s="56">
        <v>0.60463772161000739</v>
      </c>
      <c r="G336" s="56">
        <v>0.50710182462840181</v>
      </c>
      <c r="H336" s="56">
        <v>0.30018784970991252</v>
      </c>
      <c r="I336" s="56">
        <v>0.5205715007315953</v>
      </c>
      <c r="J336" s="56">
        <v>0.48268597558801946</v>
      </c>
      <c r="K336" s="56">
        <v>1.3999999999383992E-8</v>
      </c>
      <c r="L336" s="56">
        <v>0.34645742046053374</v>
      </c>
      <c r="M336" s="56">
        <v>0.40568146250272163</v>
      </c>
      <c r="N336" s="56">
        <v>0.30551527743666596</v>
      </c>
      <c r="O336" s="56">
        <v>0.37126376556226581</v>
      </c>
      <c r="P336" s="56">
        <v>0.44892142009336222</v>
      </c>
      <c r="Q336" s="56">
        <v>0.4819975194989376</v>
      </c>
      <c r="R336" s="56">
        <v>0.41273412222426892</v>
      </c>
      <c r="S336" s="56">
        <v>0.62296350382761845</v>
      </c>
      <c r="T336" s="56">
        <v>0.56336257717887062</v>
      </c>
      <c r="U336" s="56">
        <v>0.85474633798583721</v>
      </c>
      <c r="V336" s="56">
        <v>0.71345757953568956</v>
      </c>
      <c r="W336" s="30"/>
      <c r="X336" s="30"/>
      <c r="Y336" s="30"/>
      <c r="Z336" s="30"/>
    </row>
    <row r="337" spans="2:26">
      <c r="B337" s="44">
        <f t="shared" si="5"/>
        <v>45982</v>
      </c>
      <c r="C337" s="65" t="str">
        <f>_xlfn.XLOOKUP(WEEKDAY(B337,2),Sheet2!B:B,Sheet2!A:A)</f>
        <v>ΠΑΡΑΣΚΕΥΗ</v>
      </c>
      <c r="D337" s="45">
        <v>325</v>
      </c>
      <c r="E337" s="46" t="s">
        <v>1</v>
      </c>
      <c r="F337" s="56">
        <v>0.60463772161000739</v>
      </c>
      <c r="G337" s="56">
        <v>0.50710182462839759</v>
      </c>
      <c r="H337" s="56">
        <v>0.30018784970990697</v>
      </c>
      <c r="I337" s="56">
        <v>0.5205715007315912</v>
      </c>
      <c r="J337" s="56">
        <v>0.48268597558801668</v>
      </c>
      <c r="K337" s="56">
        <v>1.3999999999383909E-8</v>
      </c>
      <c r="L337" s="56">
        <v>0.34645742046053446</v>
      </c>
      <c r="M337" s="56">
        <v>0.40568146250271819</v>
      </c>
      <c r="N337" s="56">
        <v>0.30551527743667151</v>
      </c>
      <c r="O337" s="56">
        <v>0.37126376556226859</v>
      </c>
      <c r="P337" s="56">
        <v>0.448921420093365</v>
      </c>
      <c r="Q337" s="56">
        <v>0.48199751949893899</v>
      </c>
      <c r="R337" s="56">
        <v>0.41273412222427169</v>
      </c>
      <c r="S337" s="56">
        <v>0.62296350382758103</v>
      </c>
      <c r="T337" s="56">
        <v>0.56336257717884142</v>
      </c>
      <c r="U337" s="56">
        <v>0.85474633798582467</v>
      </c>
      <c r="V337" s="56">
        <v>0.71345757953567013</v>
      </c>
      <c r="W337" s="30"/>
      <c r="X337" s="30"/>
      <c r="Y337" s="30"/>
      <c r="Z337" s="30"/>
    </row>
    <row r="338" spans="2:26">
      <c r="B338" s="44">
        <f t="shared" si="5"/>
        <v>45983</v>
      </c>
      <c r="C338" s="65" t="str">
        <f>_xlfn.XLOOKUP(WEEKDAY(B338,2),Sheet2!B:B,Sheet2!A:A)</f>
        <v>ΣΑΒΒΑΤΟ</v>
      </c>
      <c r="D338" s="45">
        <v>326</v>
      </c>
      <c r="E338" s="46" t="s">
        <v>1</v>
      </c>
      <c r="F338" s="56">
        <v>0.60463772161000739</v>
      </c>
      <c r="G338" s="56">
        <v>0.50710182462839204</v>
      </c>
      <c r="H338" s="56">
        <v>0.30018784970991252</v>
      </c>
      <c r="I338" s="56">
        <v>0.52057150073159386</v>
      </c>
      <c r="J338" s="56">
        <v>0.48268597558801113</v>
      </c>
      <c r="K338" s="56">
        <v>1.3999999999383992E-8</v>
      </c>
      <c r="L338" s="56">
        <v>0.34645742046053446</v>
      </c>
      <c r="M338" s="56">
        <v>0.4056814625027147</v>
      </c>
      <c r="N338" s="56">
        <v>0.30551527743666873</v>
      </c>
      <c r="O338" s="56">
        <v>0.37126376556226581</v>
      </c>
      <c r="P338" s="56">
        <v>1.4693912753216409E-8</v>
      </c>
      <c r="Q338" s="56">
        <v>0.48199751949893899</v>
      </c>
      <c r="R338" s="56">
        <v>0.41273412222426475</v>
      </c>
      <c r="S338" s="56">
        <v>0.62296350382761023</v>
      </c>
      <c r="T338" s="56">
        <v>0.56336257717886218</v>
      </c>
      <c r="U338" s="56">
        <v>1.485003509049676E-8</v>
      </c>
      <c r="V338" s="56">
        <v>1.4867179709554534E-8</v>
      </c>
      <c r="W338" s="30"/>
      <c r="X338" s="30"/>
      <c r="Y338" s="30"/>
      <c r="Z338" s="30"/>
    </row>
    <row r="339" spans="2:26">
      <c r="B339" s="44">
        <f t="shared" si="5"/>
        <v>45984</v>
      </c>
      <c r="C339" s="65" t="str">
        <f>_xlfn.XLOOKUP(WEEKDAY(B339,2),Sheet2!B:B,Sheet2!A:A)</f>
        <v>ΚΥΡΙΑΚΗ</v>
      </c>
      <c r="D339" s="45">
        <v>327</v>
      </c>
      <c r="E339" s="46" t="s">
        <v>1</v>
      </c>
      <c r="F339" s="56">
        <v>0.60463772161000739</v>
      </c>
      <c r="G339" s="56">
        <v>0.50710182462839759</v>
      </c>
      <c r="H339" s="56">
        <v>0.30018784970990975</v>
      </c>
      <c r="I339" s="56">
        <v>0.52057150073159253</v>
      </c>
      <c r="J339" s="56">
        <v>0.48268597558801668</v>
      </c>
      <c r="K339" s="56">
        <v>1.3999999999384074E-8</v>
      </c>
      <c r="L339" s="56">
        <v>0.34645742046053374</v>
      </c>
      <c r="M339" s="56">
        <v>0.40568146250271608</v>
      </c>
      <c r="N339" s="56">
        <v>0.30551527743666873</v>
      </c>
      <c r="O339" s="56">
        <v>1.2152054362779552E-8</v>
      </c>
      <c r="P339" s="56">
        <v>1.4693907202101286E-8</v>
      </c>
      <c r="Q339" s="56">
        <v>0.48199751949893899</v>
      </c>
      <c r="R339" s="56">
        <v>0.41273412222427031</v>
      </c>
      <c r="S339" s="56">
        <v>1.221669432283079E-8</v>
      </c>
      <c r="T339" s="56">
        <v>1.2257590775721638E-8</v>
      </c>
      <c r="U339" s="56">
        <v>1.4850032314939199E-8</v>
      </c>
      <c r="V339" s="56">
        <v>1.4867179709554534E-8</v>
      </c>
      <c r="W339" s="30"/>
      <c r="X339" s="30"/>
      <c r="Y339" s="30"/>
      <c r="Z339" s="30"/>
    </row>
    <row r="340" spans="2:26">
      <c r="B340" s="44">
        <f t="shared" si="5"/>
        <v>45985</v>
      </c>
      <c r="C340" s="65" t="str">
        <f>_xlfn.XLOOKUP(WEEKDAY(B340,2),Sheet2!B:B,Sheet2!A:A)</f>
        <v>ΔΕΥΤΕΡΑ</v>
      </c>
      <c r="D340" s="45">
        <v>328</v>
      </c>
      <c r="E340" s="46" t="s">
        <v>1</v>
      </c>
      <c r="F340" s="56">
        <v>0.60463772161000873</v>
      </c>
      <c r="G340" s="56">
        <v>0.50710182462839759</v>
      </c>
      <c r="H340" s="56">
        <v>0.30018784970990975</v>
      </c>
      <c r="I340" s="56">
        <v>0.52057150073159386</v>
      </c>
      <c r="J340" s="56">
        <v>0.48268597558801529</v>
      </c>
      <c r="K340" s="56">
        <v>1.3999999999384405E-8</v>
      </c>
      <c r="L340" s="56">
        <v>0.34645742046053518</v>
      </c>
      <c r="M340" s="56">
        <v>0.40568146250271886</v>
      </c>
      <c r="N340" s="56">
        <v>0.30551527743666873</v>
      </c>
      <c r="O340" s="56">
        <v>0.37126376556226859</v>
      </c>
      <c r="P340" s="56">
        <v>0.44892142009336777</v>
      </c>
      <c r="Q340" s="56">
        <v>0.48199751949893899</v>
      </c>
      <c r="R340" s="56">
        <v>0.41273412222427031</v>
      </c>
      <c r="S340" s="56">
        <v>0.62296350382757137</v>
      </c>
      <c r="T340" s="56">
        <v>0.56336257717884286</v>
      </c>
      <c r="U340" s="56">
        <v>0.8547463379858109</v>
      </c>
      <c r="V340" s="56">
        <v>0.7134575795356688</v>
      </c>
      <c r="W340" s="30"/>
      <c r="X340" s="30"/>
      <c r="Y340" s="30"/>
      <c r="Z340" s="30"/>
    </row>
    <row r="341" spans="2:26">
      <c r="B341" s="44">
        <f t="shared" si="5"/>
        <v>45986</v>
      </c>
      <c r="C341" s="65" t="str">
        <f>_xlfn.XLOOKUP(WEEKDAY(B341,2),Sheet2!B:B,Sheet2!A:A)</f>
        <v>ΤΡΙΤΗ</v>
      </c>
      <c r="D341" s="45">
        <v>329</v>
      </c>
      <c r="E341" s="46" t="s">
        <v>1</v>
      </c>
      <c r="F341" s="56">
        <v>0.60463772161000873</v>
      </c>
      <c r="G341" s="56">
        <v>0.50710182462840181</v>
      </c>
      <c r="H341" s="56">
        <v>0.30018784970990975</v>
      </c>
      <c r="I341" s="56">
        <v>0.52057150073159386</v>
      </c>
      <c r="J341" s="56">
        <v>0.48268597558802084</v>
      </c>
      <c r="K341" s="56">
        <v>1.3999999999383578E-8</v>
      </c>
      <c r="L341" s="56">
        <v>0.34645742046053446</v>
      </c>
      <c r="M341" s="56">
        <v>0.40568146250272163</v>
      </c>
      <c r="N341" s="56">
        <v>0.30551527743666873</v>
      </c>
      <c r="O341" s="56">
        <v>0.37126376556226304</v>
      </c>
      <c r="P341" s="56">
        <v>0.448921420093365</v>
      </c>
      <c r="Q341" s="56">
        <v>0.48199751949893899</v>
      </c>
      <c r="R341" s="56">
        <v>0.41273412222427169</v>
      </c>
      <c r="S341" s="56">
        <v>0.62296350382761156</v>
      </c>
      <c r="T341" s="56">
        <v>0.56336257717884419</v>
      </c>
      <c r="U341" s="56">
        <v>0.85474633798582611</v>
      </c>
      <c r="V341" s="56">
        <v>0.7134575795356507</v>
      </c>
      <c r="W341" s="30"/>
      <c r="X341" s="30"/>
      <c r="Y341" s="30"/>
      <c r="Z341" s="30"/>
    </row>
    <row r="342" spans="2:26">
      <c r="B342" s="44">
        <f t="shared" si="5"/>
        <v>45987</v>
      </c>
      <c r="C342" s="65" t="str">
        <f>_xlfn.XLOOKUP(WEEKDAY(B342,2),Sheet2!B:B,Sheet2!A:A)</f>
        <v>ΤΕΤΑΡΤΗ</v>
      </c>
      <c r="D342" s="45">
        <v>330</v>
      </c>
      <c r="E342" s="46" t="s">
        <v>1</v>
      </c>
      <c r="F342" s="56">
        <v>0.61697391608904473</v>
      </c>
      <c r="G342" s="56">
        <v>0.50710182462839626</v>
      </c>
      <c r="H342" s="56">
        <v>0.30018784970990975</v>
      </c>
      <c r="I342" s="56">
        <v>0.52950136351010701</v>
      </c>
      <c r="J342" s="56">
        <v>0.4826859755880139</v>
      </c>
      <c r="K342" s="56">
        <v>1.3999999999384074E-8</v>
      </c>
      <c r="L342" s="56">
        <v>0.35352605989702329</v>
      </c>
      <c r="M342" s="56">
        <v>0.40568146250271747</v>
      </c>
      <c r="N342" s="56">
        <v>0.30584949194177036</v>
      </c>
      <c r="O342" s="56">
        <v>0.37166990477962847</v>
      </c>
      <c r="P342" s="56">
        <v>0.44941251190227516</v>
      </c>
      <c r="Q342" s="56">
        <v>0.48941290218866285</v>
      </c>
      <c r="R342" s="56">
        <v>0.41289057638946997</v>
      </c>
      <c r="S342" s="56">
        <v>0.63339175595663044</v>
      </c>
      <c r="T342" s="56">
        <v>0.56345910484526529</v>
      </c>
      <c r="U342" s="56">
        <v>0.87133457133453385</v>
      </c>
      <c r="V342" s="56">
        <v>0.7135246587016586</v>
      </c>
      <c r="W342" s="30"/>
      <c r="X342" s="30"/>
      <c r="Y342" s="30"/>
      <c r="Z342" s="30"/>
    </row>
    <row r="343" spans="2:26">
      <c r="B343" s="44">
        <f t="shared" si="5"/>
        <v>45988</v>
      </c>
      <c r="C343" s="65" t="str">
        <f>_xlfn.XLOOKUP(WEEKDAY(B343,2),Sheet2!B:B,Sheet2!A:A)</f>
        <v>ΠΕΜΠΤΗ</v>
      </c>
      <c r="D343" s="45">
        <v>331</v>
      </c>
      <c r="E343" s="46" t="s">
        <v>1</v>
      </c>
      <c r="F343" s="56">
        <v>0.61697391608904473</v>
      </c>
      <c r="G343" s="56">
        <v>0.50710182462839759</v>
      </c>
      <c r="H343" s="56">
        <v>0.3001878497099042</v>
      </c>
      <c r="I343" s="56">
        <v>0.52950136351010424</v>
      </c>
      <c r="J343" s="56">
        <v>0.48268597558801529</v>
      </c>
      <c r="K343" s="56">
        <v>1.399999999938424E-8</v>
      </c>
      <c r="L343" s="56">
        <v>0.3535260598970219</v>
      </c>
      <c r="M343" s="56">
        <v>0.40568146250271747</v>
      </c>
      <c r="N343" s="56">
        <v>0.30584949194176758</v>
      </c>
      <c r="O343" s="56">
        <v>0.37166990477962292</v>
      </c>
      <c r="P343" s="56">
        <v>0.44941251190227238</v>
      </c>
      <c r="Q343" s="56">
        <v>0.48941290218866007</v>
      </c>
      <c r="R343" s="56">
        <v>0.41289057638946858</v>
      </c>
      <c r="S343" s="56">
        <v>0.6333917559566804</v>
      </c>
      <c r="T343" s="56">
        <v>0.56345910484524031</v>
      </c>
      <c r="U343" s="56">
        <v>0.87133457133465597</v>
      </c>
      <c r="V343" s="56">
        <v>0.71352465870163506</v>
      </c>
      <c r="W343" s="30"/>
      <c r="X343" s="30"/>
      <c r="Y343" s="30"/>
      <c r="Z343" s="30"/>
    </row>
    <row r="344" spans="2:26">
      <c r="B344" s="44">
        <f t="shared" si="5"/>
        <v>45989</v>
      </c>
      <c r="C344" s="65" t="str">
        <f>_xlfn.XLOOKUP(WEEKDAY(B344,2),Sheet2!B:B,Sheet2!A:A)</f>
        <v>ΠΑΡΑΣΚΕΥΗ</v>
      </c>
      <c r="D344" s="45">
        <v>332</v>
      </c>
      <c r="E344" s="46" t="s">
        <v>1</v>
      </c>
      <c r="F344" s="56">
        <v>0.61697391608904473</v>
      </c>
      <c r="G344" s="56">
        <v>0.50710182462839892</v>
      </c>
      <c r="H344" s="56">
        <v>0.30018784970991252</v>
      </c>
      <c r="I344" s="56">
        <v>0.52950136351010701</v>
      </c>
      <c r="J344" s="56">
        <v>0.48268597558801668</v>
      </c>
      <c r="K344" s="56">
        <v>1.3999999999384074E-8</v>
      </c>
      <c r="L344" s="56">
        <v>0.35352605989702329</v>
      </c>
      <c r="M344" s="56">
        <v>0.40568146250271886</v>
      </c>
      <c r="N344" s="56">
        <v>0.30584949194177036</v>
      </c>
      <c r="O344" s="56">
        <v>0.37166990477962847</v>
      </c>
      <c r="P344" s="56">
        <v>0.44941251190227516</v>
      </c>
      <c r="Q344" s="56">
        <v>0.48941290218866285</v>
      </c>
      <c r="R344" s="56">
        <v>0.41289057638947135</v>
      </c>
      <c r="S344" s="56">
        <v>0.63339175595663044</v>
      </c>
      <c r="T344" s="56">
        <v>0.56345910484526807</v>
      </c>
      <c r="U344" s="56">
        <v>0.87133457133453662</v>
      </c>
      <c r="V344" s="56">
        <v>0.7135246587016586</v>
      </c>
      <c r="W344" s="30"/>
      <c r="X344" s="30"/>
      <c r="Y344" s="30"/>
      <c r="Z344" s="30"/>
    </row>
    <row r="345" spans="2:26">
      <c r="B345" s="44">
        <f t="shared" si="5"/>
        <v>45990</v>
      </c>
      <c r="C345" s="65" t="str">
        <f>_xlfn.XLOOKUP(WEEKDAY(B345,2),Sheet2!B:B,Sheet2!A:A)</f>
        <v>ΣΑΒΒΑΤΟ</v>
      </c>
      <c r="D345" s="45">
        <v>333</v>
      </c>
      <c r="E345" s="46" t="s">
        <v>1</v>
      </c>
      <c r="F345" s="56">
        <v>0.61697391608904473</v>
      </c>
      <c r="G345" s="56">
        <v>0.5284570743295941</v>
      </c>
      <c r="H345" s="56">
        <v>0.30018784970990697</v>
      </c>
      <c r="I345" s="56">
        <v>0.52950136351010424</v>
      </c>
      <c r="J345" s="56">
        <v>0.5015213058244733</v>
      </c>
      <c r="K345" s="56">
        <v>1.3999999999383743E-8</v>
      </c>
      <c r="L345" s="56">
        <v>0.3535260598970219</v>
      </c>
      <c r="M345" s="56">
        <v>0.42276566226367579</v>
      </c>
      <c r="N345" s="56">
        <v>0.30584949194177036</v>
      </c>
      <c r="O345" s="56">
        <v>0.37166990477962847</v>
      </c>
      <c r="P345" s="56">
        <v>1.4693909977658848E-8</v>
      </c>
      <c r="Q345" s="56">
        <v>0.48941290218866285</v>
      </c>
      <c r="R345" s="56">
        <v>0.42424889982429215</v>
      </c>
      <c r="S345" s="56">
        <v>0.63339175595663322</v>
      </c>
      <c r="T345" s="56">
        <v>0.58346768508059088</v>
      </c>
      <c r="U345" s="56">
        <v>1.4850032314939199E-8</v>
      </c>
      <c r="V345" s="56">
        <v>1.4867182485112096E-8</v>
      </c>
      <c r="W345" s="30"/>
      <c r="X345" s="30"/>
      <c r="Y345" s="30"/>
      <c r="Z345" s="30"/>
    </row>
    <row r="346" spans="2:26">
      <c r="B346" s="44">
        <f t="shared" si="5"/>
        <v>45991</v>
      </c>
      <c r="C346" s="65" t="str">
        <f>_xlfn.XLOOKUP(WEEKDAY(B346,2),Sheet2!B:B,Sheet2!A:A)</f>
        <v>ΚΥΡΙΑΚΗ</v>
      </c>
      <c r="D346" s="45">
        <v>334</v>
      </c>
      <c r="E346" s="46" t="s">
        <v>1</v>
      </c>
      <c r="F346" s="56">
        <v>0.61697391608905028</v>
      </c>
      <c r="G346" s="56">
        <v>0.52845707432959133</v>
      </c>
      <c r="H346" s="56">
        <v>0.30018784970991252</v>
      </c>
      <c r="I346" s="56">
        <v>0.52950136351011257</v>
      </c>
      <c r="J346" s="56">
        <v>0.50152130582446774</v>
      </c>
      <c r="K346" s="56">
        <v>1.3999999999384074E-8</v>
      </c>
      <c r="L346" s="56">
        <v>0.35352605989702607</v>
      </c>
      <c r="M346" s="56">
        <v>0.42276566226367301</v>
      </c>
      <c r="N346" s="56">
        <v>0.30584949194177036</v>
      </c>
      <c r="O346" s="56">
        <v>1.215205158722199E-8</v>
      </c>
      <c r="P346" s="56">
        <v>1.4693909977658848E-8</v>
      </c>
      <c r="Q346" s="56">
        <v>0.48941290218866562</v>
      </c>
      <c r="R346" s="56">
        <v>0.42424889982429492</v>
      </c>
      <c r="S346" s="56">
        <v>1.2216691547273228E-8</v>
      </c>
      <c r="T346" s="56">
        <v>1.2257592163500419E-8</v>
      </c>
      <c r="U346" s="56">
        <v>1.485003509049676E-8</v>
      </c>
      <c r="V346" s="56">
        <v>1.4867176933996973E-8</v>
      </c>
      <c r="W346" s="30"/>
      <c r="X346" s="30"/>
      <c r="Y346" s="30"/>
      <c r="Z346" s="30"/>
    </row>
    <row r="347" spans="2:26">
      <c r="B347" s="44">
        <f t="shared" si="5"/>
        <v>45992</v>
      </c>
      <c r="C347" s="65" t="str">
        <f>_xlfn.XLOOKUP(WEEKDAY(B347,2),Sheet2!B:B,Sheet2!A:A)</f>
        <v>ΔΕΥΤΕΡΑ</v>
      </c>
      <c r="D347" s="45">
        <v>335</v>
      </c>
      <c r="E347" s="46" t="s">
        <v>1</v>
      </c>
      <c r="F347" s="56">
        <v>0.61929256227783169</v>
      </c>
      <c r="G347" s="56">
        <v>0.5284570743295941</v>
      </c>
      <c r="H347" s="56">
        <v>0.32807797509620817</v>
      </c>
      <c r="I347" s="56">
        <v>0.53888093439230511</v>
      </c>
      <c r="J347" s="56">
        <v>0.50481234062005609</v>
      </c>
      <c r="K347" s="56">
        <v>1.399999999938424E-8</v>
      </c>
      <c r="L347" s="56">
        <v>0.35485464416319806</v>
      </c>
      <c r="M347" s="56">
        <v>0.4227656622636744</v>
      </c>
      <c r="N347" s="56">
        <v>0.33736028621081104</v>
      </c>
      <c r="O347" s="56">
        <v>0.40996198704253695</v>
      </c>
      <c r="P347" s="56">
        <v>0.49571419157673491</v>
      </c>
      <c r="Q347" s="56">
        <v>0.50370032909035356</v>
      </c>
      <c r="R347" s="56">
        <v>0.43899989039148657</v>
      </c>
      <c r="S347" s="56">
        <v>0.64751622063441983</v>
      </c>
      <c r="T347" s="56">
        <v>0.5925686169392208</v>
      </c>
      <c r="U347" s="56">
        <v>0.87898818004513712</v>
      </c>
      <c r="V347" s="56">
        <v>0.74731218033868285</v>
      </c>
      <c r="W347" s="30"/>
      <c r="X347" s="30"/>
      <c r="Y347" s="30"/>
      <c r="Z347" s="30"/>
    </row>
    <row r="348" spans="2:26">
      <c r="B348" s="44">
        <f t="shared" si="5"/>
        <v>45993</v>
      </c>
      <c r="C348" s="65" t="str">
        <f>_xlfn.XLOOKUP(WEEKDAY(B348,2),Sheet2!B:B,Sheet2!A:A)</f>
        <v>ΤΡΙΤΗ</v>
      </c>
      <c r="D348" s="45">
        <v>336</v>
      </c>
      <c r="E348" s="46" t="s">
        <v>1</v>
      </c>
      <c r="F348" s="56">
        <v>0.61929256227783447</v>
      </c>
      <c r="G348" s="56">
        <v>0.52845707432959133</v>
      </c>
      <c r="H348" s="56">
        <v>0.32807797509620817</v>
      </c>
      <c r="I348" s="56">
        <v>0.53888093439230789</v>
      </c>
      <c r="J348" s="56">
        <v>0.50481234062005054</v>
      </c>
      <c r="K348" s="56">
        <v>1.3999999999383743E-8</v>
      </c>
      <c r="L348" s="56">
        <v>0.35485464416319806</v>
      </c>
      <c r="M348" s="56">
        <v>0.4227656622636744</v>
      </c>
      <c r="N348" s="56">
        <v>0.33736028621080549</v>
      </c>
      <c r="O348" s="56">
        <v>0.40996198704253972</v>
      </c>
      <c r="P348" s="56">
        <v>0.49571419157673768</v>
      </c>
      <c r="Q348" s="56">
        <v>0.50370032909035078</v>
      </c>
      <c r="R348" s="56">
        <v>0.43899989039148657</v>
      </c>
      <c r="S348" s="56">
        <v>0.64751622063450587</v>
      </c>
      <c r="T348" s="56">
        <v>0.59256861693922358</v>
      </c>
      <c r="U348" s="56">
        <v>0.87898818004527035</v>
      </c>
      <c r="V348" s="56">
        <v>0.74731218033868563</v>
      </c>
      <c r="W348" s="30"/>
      <c r="X348" s="30"/>
      <c r="Y348" s="30"/>
      <c r="Z348" s="30"/>
    </row>
    <row r="349" spans="2:26">
      <c r="B349" s="44">
        <f t="shared" si="5"/>
        <v>45994</v>
      </c>
      <c r="C349" s="65" t="str">
        <f>_xlfn.XLOOKUP(WEEKDAY(B349,2),Sheet2!B:B,Sheet2!A:A)</f>
        <v>ΤΕΤΑΡΤΗ</v>
      </c>
      <c r="D349" s="45">
        <v>337</v>
      </c>
      <c r="E349" s="46" t="s">
        <v>1</v>
      </c>
      <c r="F349" s="56">
        <v>0.63243914763385367</v>
      </c>
      <c r="G349" s="56">
        <v>0.52845707432959688</v>
      </c>
      <c r="H349" s="56">
        <v>0.32807797509621095</v>
      </c>
      <c r="I349" s="56">
        <v>0.54839741886689719</v>
      </c>
      <c r="J349" s="56">
        <v>0.50481234062005886</v>
      </c>
      <c r="K349" s="56">
        <v>1.3999999999384074E-8</v>
      </c>
      <c r="L349" s="56">
        <v>0.36238763757219933</v>
      </c>
      <c r="M349" s="56">
        <v>0.42276566226367718</v>
      </c>
      <c r="N349" s="56">
        <v>0.33771645596513411</v>
      </c>
      <c r="O349" s="56">
        <v>0.41039480639376014</v>
      </c>
      <c r="P349" s="56">
        <v>0.49623754423276933</v>
      </c>
      <c r="Q349" s="56">
        <v>0.51160284404968004</v>
      </c>
      <c r="R349" s="56">
        <v>0.43916662235773118</v>
      </c>
      <c r="S349" s="56">
        <v>0.65862952684070941</v>
      </c>
      <c r="T349" s="56">
        <v>0.59267148570972261</v>
      </c>
      <c r="U349" s="56">
        <v>0.89666612975417559</v>
      </c>
      <c r="V349" s="56">
        <v>0.74738366607523254</v>
      </c>
      <c r="W349" s="30"/>
      <c r="X349" s="30"/>
      <c r="Y349" s="30"/>
      <c r="Z349" s="30"/>
    </row>
    <row r="350" spans="2:26">
      <c r="B350" s="44">
        <f t="shared" si="5"/>
        <v>45995</v>
      </c>
      <c r="C350" s="65" t="str">
        <f>_xlfn.XLOOKUP(WEEKDAY(B350,2),Sheet2!B:B,Sheet2!A:A)</f>
        <v>ΠΕΜΠΤΗ</v>
      </c>
      <c r="D350" s="45">
        <v>338</v>
      </c>
      <c r="E350" s="46" t="s">
        <v>1</v>
      </c>
      <c r="F350" s="56">
        <v>0.63243914763385367</v>
      </c>
      <c r="G350" s="56">
        <v>0.5284570743295941</v>
      </c>
      <c r="H350" s="56">
        <v>0.32807797509621095</v>
      </c>
      <c r="I350" s="56">
        <v>0.54839741886689719</v>
      </c>
      <c r="J350" s="56">
        <v>0.50481234062005331</v>
      </c>
      <c r="K350" s="56">
        <v>1.3999999999384074E-8</v>
      </c>
      <c r="L350" s="56">
        <v>0.36238763757219794</v>
      </c>
      <c r="M350" s="56">
        <v>0.4227656622636744</v>
      </c>
      <c r="N350" s="56">
        <v>0.33771645596513133</v>
      </c>
      <c r="O350" s="56">
        <v>0.41039480639376014</v>
      </c>
      <c r="P350" s="56">
        <v>0.49623754423276656</v>
      </c>
      <c r="Q350" s="56">
        <v>0.51160284404967726</v>
      </c>
      <c r="R350" s="56">
        <v>0.43916662235773118</v>
      </c>
      <c r="S350" s="56">
        <v>0.65862952684078713</v>
      </c>
      <c r="T350" s="56">
        <v>0.59267148570972261</v>
      </c>
      <c r="U350" s="56">
        <v>0.89666612975431159</v>
      </c>
      <c r="V350" s="56">
        <v>0.74738366607522977</v>
      </c>
      <c r="W350" s="30"/>
      <c r="X350" s="30"/>
      <c r="Y350" s="30"/>
      <c r="Z350" s="30"/>
    </row>
    <row r="351" spans="2:26">
      <c r="B351" s="44">
        <f t="shared" si="5"/>
        <v>45996</v>
      </c>
      <c r="C351" s="65" t="str">
        <f>_xlfn.XLOOKUP(WEEKDAY(B351,2),Sheet2!B:B,Sheet2!A:A)</f>
        <v>ΠΑΡΑΣΚΕΥΗ</v>
      </c>
      <c r="D351" s="45">
        <v>339</v>
      </c>
      <c r="E351" s="46" t="s">
        <v>1</v>
      </c>
      <c r="F351" s="56">
        <v>0.6324391476338509</v>
      </c>
      <c r="G351" s="56">
        <v>0.55345240363098847</v>
      </c>
      <c r="H351" s="56">
        <v>0.32807797509620817</v>
      </c>
      <c r="I351" s="56">
        <v>0.54839741886689441</v>
      </c>
      <c r="J351" s="56">
        <v>0.52685822106388613</v>
      </c>
      <c r="K351" s="56">
        <v>1.3999999999383909E-8</v>
      </c>
      <c r="L351" s="56">
        <v>0.36238763757219655</v>
      </c>
      <c r="M351" s="56">
        <v>0.44276192570479184</v>
      </c>
      <c r="N351" s="56">
        <v>0.33771645596513133</v>
      </c>
      <c r="O351" s="56">
        <v>0.41039480639376569</v>
      </c>
      <c r="P351" s="56">
        <v>0.49623754423276933</v>
      </c>
      <c r="Q351" s="56">
        <v>0.51160284404967449</v>
      </c>
      <c r="R351" s="56">
        <v>0.45246101312990672</v>
      </c>
      <c r="S351" s="56">
        <v>0.65862952684074827</v>
      </c>
      <c r="T351" s="56">
        <v>0.61609060086097178</v>
      </c>
      <c r="U351" s="56">
        <v>0.89666612975419224</v>
      </c>
      <c r="V351" s="56">
        <v>0.77952793562637013</v>
      </c>
      <c r="W351" s="30"/>
      <c r="X351" s="30"/>
      <c r="Y351" s="30"/>
      <c r="Z351" s="30"/>
    </row>
    <row r="352" spans="2:26">
      <c r="B352" s="44">
        <f t="shared" si="5"/>
        <v>45997</v>
      </c>
      <c r="C352" s="65" t="str">
        <f>_xlfn.XLOOKUP(WEEKDAY(B352,2),Sheet2!B:B,Sheet2!A:A)</f>
        <v>ΣΑΒΒΑΤΟ</v>
      </c>
      <c r="D352" s="45">
        <v>340</v>
      </c>
      <c r="E352" s="46" t="s">
        <v>1</v>
      </c>
      <c r="F352" s="56">
        <v>0.63243914763385367</v>
      </c>
      <c r="G352" s="56">
        <v>0.55345240363099679</v>
      </c>
      <c r="H352" s="56">
        <v>0.3280779750962054</v>
      </c>
      <c r="I352" s="56">
        <v>0.54839741886689441</v>
      </c>
      <c r="J352" s="56">
        <v>0.52685822106388891</v>
      </c>
      <c r="K352" s="56">
        <v>1.3999999999384074E-8</v>
      </c>
      <c r="L352" s="56">
        <v>0.36238763757219794</v>
      </c>
      <c r="M352" s="56">
        <v>0.442761925704796</v>
      </c>
      <c r="N352" s="56">
        <v>0.33771645596513133</v>
      </c>
      <c r="O352" s="56">
        <v>0.41039480639376014</v>
      </c>
      <c r="P352" s="56">
        <v>1.4693907202101286E-8</v>
      </c>
      <c r="Q352" s="56">
        <v>0.51160284404967726</v>
      </c>
      <c r="R352" s="56">
        <v>0.45246101312991505</v>
      </c>
      <c r="S352" s="56">
        <v>0.6586295268407899</v>
      </c>
      <c r="T352" s="56">
        <v>0.6160906008609468</v>
      </c>
      <c r="U352" s="56">
        <v>1.4850032314939199E-8</v>
      </c>
      <c r="V352" s="56">
        <v>1.4867176933996973E-8</v>
      </c>
      <c r="W352" s="30"/>
      <c r="X352" s="30"/>
      <c r="Y352" s="30"/>
      <c r="Z352" s="30"/>
    </row>
    <row r="353" spans="2:26">
      <c r="B353" s="44">
        <f t="shared" si="5"/>
        <v>45998</v>
      </c>
      <c r="C353" s="65" t="str">
        <f>_xlfn.XLOOKUP(WEEKDAY(B353,2),Sheet2!B:B,Sheet2!A:A)</f>
        <v>ΚΥΡΙΑΚΗ</v>
      </c>
      <c r="D353" s="45">
        <v>341</v>
      </c>
      <c r="E353" s="46" t="s">
        <v>1</v>
      </c>
      <c r="F353" s="56">
        <v>0.63243914763385367</v>
      </c>
      <c r="G353" s="56">
        <v>0.55345240363098847</v>
      </c>
      <c r="H353" s="56">
        <v>0.32807797509621095</v>
      </c>
      <c r="I353" s="56">
        <v>0.54839741886689719</v>
      </c>
      <c r="J353" s="56">
        <v>0.52685822106388613</v>
      </c>
      <c r="K353" s="56">
        <v>1.3999999999384074E-8</v>
      </c>
      <c r="L353" s="56">
        <v>0.36238763757219794</v>
      </c>
      <c r="M353" s="56">
        <v>0.44276192570479322</v>
      </c>
      <c r="N353" s="56">
        <v>0.33771645596513133</v>
      </c>
      <c r="O353" s="56">
        <v>1.2152054362779552E-8</v>
      </c>
      <c r="P353" s="56">
        <v>1.4693912753216409E-8</v>
      </c>
      <c r="Q353" s="56">
        <v>0.51160284404968004</v>
      </c>
      <c r="R353" s="56">
        <v>0.4524610131299095</v>
      </c>
      <c r="S353" s="56">
        <v>1.2216691547273228E-8</v>
      </c>
      <c r="T353" s="56">
        <v>1.2257592163500419E-8</v>
      </c>
      <c r="U353" s="56">
        <v>1.4850032314939199E-8</v>
      </c>
      <c r="V353" s="56">
        <v>1.4867182485112096E-8</v>
      </c>
      <c r="W353" s="30"/>
      <c r="X353" s="30"/>
      <c r="Y353" s="30"/>
      <c r="Z353" s="30"/>
    </row>
    <row r="354" spans="2:26">
      <c r="B354" s="44">
        <f t="shared" si="5"/>
        <v>45999</v>
      </c>
      <c r="C354" s="65" t="str">
        <f>_xlfn.XLOOKUP(WEEKDAY(B354,2),Sheet2!B:B,Sheet2!A:A)</f>
        <v>ΔΕΥΤΕΡΑ</v>
      </c>
      <c r="D354" s="45">
        <v>342</v>
      </c>
      <c r="E354" s="46" t="s">
        <v>1</v>
      </c>
      <c r="F354" s="56">
        <v>0.6324391476338509</v>
      </c>
      <c r="G354" s="56">
        <v>0.55345240363099957</v>
      </c>
      <c r="H354" s="56">
        <v>0.32807797509621095</v>
      </c>
      <c r="I354" s="56">
        <v>0.54839741886689441</v>
      </c>
      <c r="J354" s="56">
        <v>0.52685822106389169</v>
      </c>
      <c r="K354" s="56">
        <v>1.3999999999383909E-8</v>
      </c>
      <c r="L354" s="56">
        <v>0.36238763757219655</v>
      </c>
      <c r="M354" s="56">
        <v>0.44276192570479878</v>
      </c>
      <c r="N354" s="56">
        <v>0.33771645596513411</v>
      </c>
      <c r="O354" s="56">
        <v>0.41039480639376569</v>
      </c>
      <c r="P354" s="56">
        <v>0.49623754423277211</v>
      </c>
      <c r="Q354" s="56">
        <v>0.51160284404967449</v>
      </c>
      <c r="R354" s="56">
        <v>0.45246101312991782</v>
      </c>
      <c r="S354" s="56">
        <v>0.65862952684083154</v>
      </c>
      <c r="T354" s="56">
        <v>0.61609060086097456</v>
      </c>
      <c r="U354" s="56">
        <v>0.89666612975432824</v>
      </c>
      <c r="V354" s="56">
        <v>0.77952793562636735</v>
      </c>
      <c r="W354" s="30"/>
      <c r="X354" s="30"/>
      <c r="Y354" s="30"/>
      <c r="Z354" s="30"/>
    </row>
    <row r="355" spans="2:26">
      <c r="B355" s="44">
        <f t="shared" si="5"/>
        <v>46000</v>
      </c>
      <c r="C355" s="65" t="str">
        <f>_xlfn.XLOOKUP(WEEKDAY(B355,2),Sheet2!B:B,Sheet2!A:A)</f>
        <v>ΤΡΙΤΗ</v>
      </c>
      <c r="D355" s="45">
        <v>343</v>
      </c>
      <c r="E355" s="46" t="s">
        <v>1</v>
      </c>
      <c r="F355" s="56">
        <v>0.63243914763385645</v>
      </c>
      <c r="G355" s="56">
        <v>0.55345240363098847</v>
      </c>
      <c r="H355" s="56">
        <v>0.32807797509620817</v>
      </c>
      <c r="I355" s="56">
        <v>0.54839741886689997</v>
      </c>
      <c r="J355" s="56">
        <v>0.52685822106388613</v>
      </c>
      <c r="K355" s="56">
        <v>1.3999999999384074E-8</v>
      </c>
      <c r="L355" s="56">
        <v>0.36238763757219933</v>
      </c>
      <c r="M355" s="56">
        <v>0.44276192570479045</v>
      </c>
      <c r="N355" s="56">
        <v>0.33771645596512856</v>
      </c>
      <c r="O355" s="56">
        <v>0.41039480639376014</v>
      </c>
      <c r="P355" s="56">
        <v>0.49623754423276656</v>
      </c>
      <c r="Q355" s="56">
        <v>0.51160284404968004</v>
      </c>
      <c r="R355" s="56">
        <v>0.45246101312990672</v>
      </c>
      <c r="S355" s="56">
        <v>0.65862952684070664</v>
      </c>
      <c r="T355" s="56">
        <v>0.61609060086084688</v>
      </c>
      <c r="U355" s="56">
        <v>0.89666612975417559</v>
      </c>
      <c r="V355" s="56">
        <v>0.77952793562621747</v>
      </c>
      <c r="W355" s="30"/>
      <c r="X355" s="30"/>
      <c r="Y355" s="30"/>
      <c r="Z355" s="30"/>
    </row>
    <row r="356" spans="2:26">
      <c r="B356" s="44">
        <f t="shared" si="5"/>
        <v>46001</v>
      </c>
      <c r="C356" s="65" t="str">
        <f>_xlfn.XLOOKUP(WEEKDAY(B356,2),Sheet2!B:B,Sheet2!A:A)</f>
        <v>ΤΕΤΑΡΤΗ</v>
      </c>
      <c r="D356" s="45">
        <v>344</v>
      </c>
      <c r="E356" s="46" t="s">
        <v>1</v>
      </c>
      <c r="F356" s="56">
        <v>0.6324391476338509</v>
      </c>
      <c r="G356" s="56">
        <v>0.55345240363099402</v>
      </c>
      <c r="H356" s="56">
        <v>0.32807797509621095</v>
      </c>
      <c r="I356" s="56">
        <v>0.54839741886689441</v>
      </c>
      <c r="J356" s="56">
        <v>0.52685822106389169</v>
      </c>
      <c r="K356" s="56">
        <v>1.399999999938424E-8</v>
      </c>
      <c r="L356" s="56">
        <v>0.36238763757219655</v>
      </c>
      <c r="M356" s="56">
        <v>0.44276192570479322</v>
      </c>
      <c r="N356" s="56">
        <v>0.33771645596513133</v>
      </c>
      <c r="O356" s="56">
        <v>0.41039480639376014</v>
      </c>
      <c r="P356" s="56">
        <v>0.49623754423276378</v>
      </c>
      <c r="Q356" s="56">
        <v>0.51160284404967449</v>
      </c>
      <c r="R356" s="56">
        <v>0.45246101312991227</v>
      </c>
      <c r="S356" s="56">
        <v>0.65862952684079268</v>
      </c>
      <c r="T356" s="56">
        <v>0.6160906008609468</v>
      </c>
      <c r="U356" s="56">
        <v>0.89666612975431159</v>
      </c>
      <c r="V356" s="56">
        <v>0.77952793562634792</v>
      </c>
      <c r="W356" s="30"/>
      <c r="X356" s="30"/>
      <c r="Y356" s="30"/>
      <c r="Z356" s="30"/>
    </row>
    <row r="357" spans="2:26">
      <c r="B357" s="44">
        <f t="shared" si="5"/>
        <v>46002</v>
      </c>
      <c r="C357" s="65" t="str">
        <f>_xlfn.XLOOKUP(WEEKDAY(B357,2),Sheet2!B:B,Sheet2!A:A)</f>
        <v>ΠΕΜΠΤΗ</v>
      </c>
      <c r="D357" s="45">
        <v>345</v>
      </c>
      <c r="E357" s="46" t="s">
        <v>1</v>
      </c>
      <c r="F357" s="56">
        <v>0.6324391476338509</v>
      </c>
      <c r="G357" s="56">
        <v>0.55345240363099124</v>
      </c>
      <c r="H357" s="56">
        <v>0.32807797509620817</v>
      </c>
      <c r="I357" s="56">
        <v>0.54839741886689441</v>
      </c>
      <c r="J357" s="56">
        <v>0.52685822106388613</v>
      </c>
      <c r="K357" s="56">
        <v>1.3999999999383743E-8</v>
      </c>
      <c r="L357" s="56">
        <v>0.36238763757219655</v>
      </c>
      <c r="M357" s="56">
        <v>0.442761925704796</v>
      </c>
      <c r="N357" s="56">
        <v>0.33771645596513133</v>
      </c>
      <c r="O357" s="56">
        <v>0.41039480639376291</v>
      </c>
      <c r="P357" s="56">
        <v>0.49623754423276933</v>
      </c>
      <c r="Q357" s="56">
        <v>0.51160284404967449</v>
      </c>
      <c r="R357" s="56">
        <v>0.4524610131299095</v>
      </c>
      <c r="S357" s="56">
        <v>0.65862952684074272</v>
      </c>
      <c r="T357" s="56">
        <v>0.61609060086097456</v>
      </c>
      <c r="U357" s="56">
        <v>0.89666612975419224</v>
      </c>
      <c r="V357" s="56">
        <v>0.77952793562636735</v>
      </c>
      <c r="W357" s="30"/>
      <c r="X357" s="30"/>
      <c r="Y357" s="30"/>
      <c r="Z357" s="30"/>
    </row>
    <row r="358" spans="2:26">
      <c r="B358" s="44">
        <f t="shared" si="5"/>
        <v>46003</v>
      </c>
      <c r="C358" s="65" t="str">
        <f>_xlfn.XLOOKUP(WEEKDAY(B358,2),Sheet2!B:B,Sheet2!A:A)</f>
        <v>ΠΑΡΑΣΚΕΥΗ</v>
      </c>
      <c r="D358" s="45">
        <v>346</v>
      </c>
      <c r="E358" s="46" t="s">
        <v>1</v>
      </c>
      <c r="F358" s="56">
        <v>0.71798209021181059</v>
      </c>
      <c r="G358" s="56">
        <v>0.60646593103396429</v>
      </c>
      <c r="H358" s="56">
        <v>0.3280779750962054</v>
      </c>
      <c r="I358" s="56">
        <v>0.61031981642551414</v>
      </c>
      <c r="J358" s="56">
        <v>0.57361615223330831</v>
      </c>
      <c r="K358" s="56">
        <v>1.399999999938424E-8</v>
      </c>
      <c r="L358" s="56">
        <v>0.41140374366936683</v>
      </c>
      <c r="M358" s="56">
        <v>0.48517274762717166</v>
      </c>
      <c r="N358" s="56">
        <v>0.34003400148088225</v>
      </c>
      <c r="O358" s="56">
        <v>0.41321109984480964</v>
      </c>
      <c r="P358" s="56">
        <v>0.49964292491549711</v>
      </c>
      <c r="Q358" s="56">
        <v>0.5630233738321333</v>
      </c>
      <c r="R358" s="56">
        <v>0.48174248401192943</v>
      </c>
      <c r="S358" s="56">
        <v>0.7309422140775651</v>
      </c>
      <c r="T358" s="56">
        <v>0.66643042914482087</v>
      </c>
      <c r="U358" s="56">
        <v>1.0116940093187754</v>
      </c>
      <c r="V358" s="56">
        <v>0.84816906482924614</v>
      </c>
      <c r="W358" s="30"/>
      <c r="X358" s="30"/>
      <c r="Y358" s="30"/>
      <c r="Z358" s="30"/>
    </row>
    <row r="359" spans="2:26">
      <c r="B359" s="44">
        <f t="shared" si="5"/>
        <v>46004</v>
      </c>
      <c r="C359" s="65" t="str">
        <f>_xlfn.XLOOKUP(WEEKDAY(B359,2),Sheet2!B:B,Sheet2!A:A)</f>
        <v>ΣΑΒΒΑΤΟ</v>
      </c>
      <c r="D359" s="45">
        <v>347</v>
      </c>
      <c r="E359" s="46" t="s">
        <v>1</v>
      </c>
      <c r="F359" s="56">
        <v>0.71798209021180504</v>
      </c>
      <c r="G359" s="56">
        <v>0.60646593103396429</v>
      </c>
      <c r="H359" s="56">
        <v>0.32807797509621095</v>
      </c>
      <c r="I359" s="56">
        <v>0.61031981642551136</v>
      </c>
      <c r="J359" s="56">
        <v>0.57361615223330831</v>
      </c>
      <c r="K359" s="56">
        <v>1.3999999999383909E-8</v>
      </c>
      <c r="L359" s="56">
        <v>0.41140374366936683</v>
      </c>
      <c r="M359" s="56">
        <v>0.48517274762716889</v>
      </c>
      <c r="N359" s="56">
        <v>0.34003400148088225</v>
      </c>
      <c r="O359" s="56">
        <v>0.41321109984480686</v>
      </c>
      <c r="P359" s="56">
        <v>1.4693912753216409E-8</v>
      </c>
      <c r="Q359" s="56">
        <v>0.56302337383212497</v>
      </c>
      <c r="R359" s="56">
        <v>0.48174248401192665</v>
      </c>
      <c r="S359" s="56">
        <v>0.73094221407768445</v>
      </c>
      <c r="T359" s="56">
        <v>0.6664304291448514</v>
      </c>
      <c r="U359" s="56">
        <v>1.4850029539381637E-8</v>
      </c>
      <c r="V359" s="56">
        <v>1.4867179709554534E-8</v>
      </c>
      <c r="W359" s="30"/>
      <c r="X359" s="30"/>
      <c r="Y359" s="30"/>
      <c r="Z359" s="30"/>
    </row>
    <row r="360" spans="2:26">
      <c r="B360" s="44">
        <f t="shared" si="5"/>
        <v>46005</v>
      </c>
      <c r="C360" s="65" t="str">
        <f>_xlfn.XLOOKUP(WEEKDAY(B360,2),Sheet2!B:B,Sheet2!A:A)</f>
        <v>ΚΥΡΙΑΚΗ</v>
      </c>
      <c r="D360" s="45">
        <v>348</v>
      </c>
      <c r="E360" s="46" t="s">
        <v>1</v>
      </c>
      <c r="F360" s="56">
        <v>0.71798209021180226</v>
      </c>
      <c r="G360" s="56">
        <v>0.60646593103396429</v>
      </c>
      <c r="H360" s="56">
        <v>0.32807797509621095</v>
      </c>
      <c r="I360" s="56">
        <v>0.61031981642550859</v>
      </c>
      <c r="J360" s="56">
        <v>0.57361615223330831</v>
      </c>
      <c r="K360" s="56">
        <v>1.3999999999383909E-8</v>
      </c>
      <c r="L360" s="56">
        <v>0.41140374366936128</v>
      </c>
      <c r="M360" s="56">
        <v>0.48517274762717444</v>
      </c>
      <c r="N360" s="56">
        <v>0.3400340014808767</v>
      </c>
      <c r="O360" s="56">
        <v>1.2152054362779552E-8</v>
      </c>
      <c r="P360" s="56">
        <v>1.4693907202101286E-8</v>
      </c>
      <c r="Q360" s="56">
        <v>0.56302337383212497</v>
      </c>
      <c r="R360" s="56">
        <v>0.48174248401192388</v>
      </c>
      <c r="S360" s="56">
        <v>1.221669432283079E-8</v>
      </c>
      <c r="T360" s="56">
        <v>1.2257592163500419E-8</v>
      </c>
      <c r="U360" s="56">
        <v>1.485003509049676E-8</v>
      </c>
      <c r="V360" s="56">
        <v>1.4867179709554534E-8</v>
      </c>
      <c r="W360" s="30"/>
      <c r="X360" s="30"/>
      <c r="Y360" s="30"/>
      <c r="Z360" s="30"/>
    </row>
    <row r="361" spans="2:26">
      <c r="B361" s="44">
        <f t="shared" si="5"/>
        <v>46006</v>
      </c>
      <c r="C361" s="65" t="str">
        <f>_xlfn.XLOOKUP(WEEKDAY(B361,2),Sheet2!B:B,Sheet2!A:A)</f>
        <v>ΔΕΥΤΕΡΑ</v>
      </c>
      <c r="D361" s="45">
        <v>349</v>
      </c>
      <c r="E361" s="46" t="s">
        <v>1</v>
      </c>
      <c r="F361" s="56">
        <v>0.71798209021180504</v>
      </c>
      <c r="G361" s="56">
        <v>0.60646593103396151</v>
      </c>
      <c r="H361" s="56">
        <v>0.32807797509620817</v>
      </c>
      <c r="I361" s="56">
        <v>0.61031981642551136</v>
      </c>
      <c r="J361" s="56">
        <v>0.57361615223330831</v>
      </c>
      <c r="K361" s="56">
        <v>1.3999999999383743E-8</v>
      </c>
      <c r="L361" s="56">
        <v>0.41140374366936405</v>
      </c>
      <c r="M361" s="56">
        <v>0.48517274762716889</v>
      </c>
      <c r="N361" s="56">
        <v>0.34003400148088503</v>
      </c>
      <c r="O361" s="56">
        <v>0.41321109984480964</v>
      </c>
      <c r="P361" s="56">
        <v>0.49964292491550266</v>
      </c>
      <c r="Q361" s="56">
        <v>0.56302337383212497</v>
      </c>
      <c r="R361" s="56">
        <v>0.48174248401192943</v>
      </c>
      <c r="S361" s="56">
        <v>0.73094221407760118</v>
      </c>
      <c r="T361" s="56">
        <v>0.6664304291448514</v>
      </c>
      <c r="U361" s="56">
        <v>1.0116940093187892</v>
      </c>
      <c r="V361" s="56">
        <v>0.84816906482926557</v>
      </c>
      <c r="W361" s="30"/>
      <c r="X361" s="30"/>
      <c r="Y361" s="30"/>
      <c r="Z361" s="30"/>
    </row>
    <row r="362" spans="2:26">
      <c r="B362" s="44">
        <f t="shared" si="5"/>
        <v>46007</v>
      </c>
      <c r="C362" s="65" t="str">
        <f>_xlfn.XLOOKUP(WEEKDAY(B362,2),Sheet2!B:B,Sheet2!A:A)</f>
        <v>ΤΡΙΤΗ</v>
      </c>
      <c r="D362" s="45">
        <v>350</v>
      </c>
      <c r="E362" s="46" t="s">
        <v>1</v>
      </c>
      <c r="F362" s="56">
        <v>0.71798209021180226</v>
      </c>
      <c r="G362" s="56">
        <v>0.60646593103396151</v>
      </c>
      <c r="H362" s="56">
        <v>0.32807797509621095</v>
      </c>
      <c r="I362" s="56">
        <v>0.61031981642551136</v>
      </c>
      <c r="J362" s="56">
        <v>0.57361615223330831</v>
      </c>
      <c r="K362" s="56">
        <v>1.3999999999384405E-8</v>
      </c>
      <c r="L362" s="56">
        <v>0.41140374366936128</v>
      </c>
      <c r="M362" s="56">
        <v>0.48517274762716611</v>
      </c>
      <c r="N362" s="56">
        <v>0.34003400148087948</v>
      </c>
      <c r="O362" s="56">
        <v>0.41321109984480686</v>
      </c>
      <c r="P362" s="56">
        <v>0.49964292491549434</v>
      </c>
      <c r="Q362" s="56">
        <v>0.56302337383212497</v>
      </c>
      <c r="R362" s="56">
        <v>0.48174248401192388</v>
      </c>
      <c r="S362" s="56">
        <v>0.73094221407760396</v>
      </c>
      <c r="T362" s="56">
        <v>0.66643042914475703</v>
      </c>
      <c r="U362" s="56">
        <v>1.0116940093187892</v>
      </c>
      <c r="V362" s="56">
        <v>0.8481690648291379</v>
      </c>
      <c r="W362" s="30"/>
      <c r="X362" s="30"/>
      <c r="Y362" s="30"/>
      <c r="Z362" s="30"/>
    </row>
    <row r="363" spans="2:26">
      <c r="B363" s="44">
        <f t="shared" si="5"/>
        <v>46008</v>
      </c>
      <c r="C363" s="65" t="str">
        <f>_xlfn.XLOOKUP(WEEKDAY(B363,2),Sheet2!B:B,Sheet2!A:A)</f>
        <v>ΤΕΤΑΡΤΗ</v>
      </c>
      <c r="D363" s="45">
        <v>351</v>
      </c>
      <c r="E363" s="46" t="s">
        <v>1</v>
      </c>
      <c r="F363" s="56">
        <v>0.71798209021180504</v>
      </c>
      <c r="G363" s="56">
        <v>0.60646593103396151</v>
      </c>
      <c r="H363" s="56">
        <v>0.3280779750962054</v>
      </c>
      <c r="I363" s="56">
        <v>0.61031981642550859</v>
      </c>
      <c r="J363" s="56">
        <v>0.57361615223330553</v>
      </c>
      <c r="K363" s="56">
        <v>1.3999999999383909E-8</v>
      </c>
      <c r="L363" s="56">
        <v>0.41140374366936683</v>
      </c>
      <c r="M363" s="56">
        <v>0.48517274762717166</v>
      </c>
      <c r="N363" s="56">
        <v>0.34003400148088225</v>
      </c>
      <c r="O363" s="56">
        <v>0.41321109984480686</v>
      </c>
      <c r="P363" s="56">
        <v>0.49964292491549711</v>
      </c>
      <c r="Q363" s="56">
        <v>0.56302337383212775</v>
      </c>
      <c r="R363" s="56">
        <v>0.48174248401192665</v>
      </c>
      <c r="S363" s="56">
        <v>0.73094221407756232</v>
      </c>
      <c r="T363" s="56">
        <v>0.66643042914482364</v>
      </c>
      <c r="U363" s="56">
        <v>1.0116940093187698</v>
      </c>
      <c r="V363" s="56">
        <v>0.84816906482924614</v>
      </c>
      <c r="W363" s="30"/>
      <c r="X363" s="30"/>
      <c r="Y363" s="30"/>
      <c r="Z363" s="30"/>
    </row>
    <row r="364" spans="2:26">
      <c r="B364" s="44">
        <f t="shared" si="5"/>
        <v>46009</v>
      </c>
      <c r="C364" s="65" t="str">
        <f>_xlfn.XLOOKUP(WEEKDAY(B364,2),Sheet2!B:B,Sheet2!A:A)</f>
        <v>ΠΕΜΠΤΗ</v>
      </c>
      <c r="D364" s="45">
        <v>352</v>
      </c>
      <c r="E364" s="46" t="s">
        <v>1</v>
      </c>
      <c r="F364" s="56">
        <v>0.71798209021180504</v>
      </c>
      <c r="G364" s="56">
        <v>0.60646593103395874</v>
      </c>
      <c r="H364" s="56">
        <v>0.32807797509620817</v>
      </c>
      <c r="I364" s="56">
        <v>0.61031981642550859</v>
      </c>
      <c r="J364" s="56">
        <v>0.57361615223330553</v>
      </c>
      <c r="K364" s="56">
        <v>1.3999999999383743E-8</v>
      </c>
      <c r="L364" s="56">
        <v>0.41140374366936128</v>
      </c>
      <c r="M364" s="56">
        <v>0.48517274762716611</v>
      </c>
      <c r="N364" s="56">
        <v>0.34003400148088225</v>
      </c>
      <c r="O364" s="56">
        <v>0.41321109984480964</v>
      </c>
      <c r="P364" s="56">
        <v>0.49964292491549711</v>
      </c>
      <c r="Q364" s="56">
        <v>0.56302337383212775</v>
      </c>
      <c r="R364" s="56">
        <v>0.48174248401192388</v>
      </c>
      <c r="S364" s="56">
        <v>0.73094221407759563</v>
      </c>
      <c r="T364" s="56">
        <v>0.66643042914484862</v>
      </c>
      <c r="U364" s="56">
        <v>1.0116940093187921</v>
      </c>
      <c r="V364" s="56">
        <v>0.84816906482926557</v>
      </c>
      <c r="W364" s="30"/>
      <c r="X364" s="30"/>
      <c r="Y364" s="30"/>
      <c r="Z364" s="30"/>
    </row>
    <row r="365" spans="2:26">
      <c r="B365" s="44">
        <f t="shared" si="5"/>
        <v>46010</v>
      </c>
      <c r="C365" s="65" t="str">
        <f>_xlfn.XLOOKUP(WEEKDAY(B365,2),Sheet2!B:B,Sheet2!A:A)</f>
        <v>ΠΑΡΑΣΚΕΥΗ</v>
      </c>
      <c r="D365" s="45">
        <v>353</v>
      </c>
      <c r="E365" s="46" t="s">
        <v>1</v>
      </c>
      <c r="F365" s="56">
        <v>0.75251441997680746</v>
      </c>
      <c r="G365" s="56">
        <v>0.61984752493471351</v>
      </c>
      <c r="H365" s="56">
        <v>0.32807797509621373</v>
      </c>
      <c r="I365" s="56">
        <v>0.63531690663415907</v>
      </c>
      <c r="J365" s="56">
        <v>0.58541871805376788</v>
      </c>
      <c r="K365" s="56">
        <v>1.399999999938424E-8</v>
      </c>
      <c r="L365" s="56">
        <v>0.43119076862471184</v>
      </c>
      <c r="M365" s="56">
        <v>0.49587802274776993</v>
      </c>
      <c r="N365" s="56">
        <v>0.34096955787105421</v>
      </c>
      <c r="O365" s="56">
        <v>0.41434799287099477</v>
      </c>
      <c r="P365" s="56">
        <v>0.50101762311971776</v>
      </c>
      <c r="Q365" s="56">
        <v>0.58378102651344688</v>
      </c>
      <c r="R365" s="56">
        <v>0.48929777660303708</v>
      </c>
      <c r="S365" s="56">
        <v>0.76013369950962417</v>
      </c>
      <c r="T365" s="56">
        <v>0.6792383820140746</v>
      </c>
      <c r="U365" s="56">
        <v>1.0581289407072425</v>
      </c>
      <c r="V365" s="56">
        <v>0.86556571503043356</v>
      </c>
      <c r="W365" s="30"/>
      <c r="X365" s="30"/>
      <c r="Y365" s="30"/>
      <c r="Z365" s="30"/>
    </row>
    <row r="366" spans="2:26">
      <c r="B366" s="44">
        <f t="shared" si="5"/>
        <v>46011</v>
      </c>
      <c r="C366" s="65" t="str">
        <f>_xlfn.XLOOKUP(WEEKDAY(B366,2),Sheet2!B:B,Sheet2!A:A)</f>
        <v>ΣΑΒΒΑΤΟ</v>
      </c>
      <c r="D366" s="45">
        <v>354</v>
      </c>
      <c r="E366" s="46" t="s">
        <v>1</v>
      </c>
      <c r="F366" s="56">
        <v>0.75251441997680191</v>
      </c>
      <c r="G366" s="56">
        <v>0.61984752493471074</v>
      </c>
      <c r="H366" s="56">
        <v>0.32807797509620817</v>
      </c>
      <c r="I366" s="56">
        <v>0.63531690663414797</v>
      </c>
      <c r="J366" s="56">
        <v>0.58541871805376788</v>
      </c>
      <c r="K366" s="56">
        <v>1.3999999999384074E-8</v>
      </c>
      <c r="L366" s="56">
        <v>0.43119076862470629</v>
      </c>
      <c r="M366" s="56">
        <v>0.49587802274776993</v>
      </c>
      <c r="N366" s="56">
        <v>0.34096955787105421</v>
      </c>
      <c r="O366" s="56">
        <v>0.41434799287099477</v>
      </c>
      <c r="P366" s="56">
        <v>1.4693909977658848E-8</v>
      </c>
      <c r="Q366" s="56">
        <v>0.58378102651344133</v>
      </c>
      <c r="R366" s="56">
        <v>0.48929777660303708</v>
      </c>
      <c r="S366" s="56">
        <v>0.76013369950957976</v>
      </c>
      <c r="T366" s="56">
        <v>0.67923838201404962</v>
      </c>
      <c r="U366" s="56">
        <v>1.4850032314939199E-8</v>
      </c>
      <c r="V366" s="56">
        <v>1.4867179709554534E-8</v>
      </c>
      <c r="W366" s="30"/>
      <c r="X366" s="30"/>
      <c r="Y366" s="30"/>
      <c r="Z366" s="30"/>
    </row>
    <row r="367" spans="2:26">
      <c r="B367" s="44">
        <f t="shared" si="5"/>
        <v>46012</v>
      </c>
      <c r="C367" s="65" t="str">
        <f>_xlfn.XLOOKUP(WEEKDAY(B367,2),Sheet2!B:B,Sheet2!A:A)</f>
        <v>ΚΥΡΙΑΚΗ</v>
      </c>
      <c r="D367" s="45">
        <v>355</v>
      </c>
      <c r="E367" s="46" t="s">
        <v>1</v>
      </c>
      <c r="F367" s="56">
        <v>0.75251441997680191</v>
      </c>
      <c r="G367" s="56">
        <v>0.61984752493471074</v>
      </c>
      <c r="H367" s="56">
        <v>0.32807797509620817</v>
      </c>
      <c r="I367" s="56">
        <v>0.63531690663414242</v>
      </c>
      <c r="J367" s="56">
        <v>0.58541871805377066</v>
      </c>
      <c r="K367" s="56">
        <v>1.3999999999383743E-8</v>
      </c>
      <c r="L367" s="56">
        <v>0.43119076862470906</v>
      </c>
      <c r="M367" s="56">
        <v>0.49587802274776993</v>
      </c>
      <c r="N367" s="56">
        <v>0.34096955787105421</v>
      </c>
      <c r="O367" s="56">
        <v>1.215205158722199E-8</v>
      </c>
      <c r="P367" s="56">
        <v>1.4693909977658848E-8</v>
      </c>
      <c r="Q367" s="56">
        <v>0.58378102651344688</v>
      </c>
      <c r="R367" s="56">
        <v>0.48929777660303708</v>
      </c>
      <c r="S367" s="56">
        <v>1.2216688771715667E-8</v>
      </c>
      <c r="T367" s="56">
        <v>1.2257589387942858E-8</v>
      </c>
      <c r="U367" s="56">
        <v>1.4850032314939199E-8</v>
      </c>
      <c r="V367" s="56">
        <v>1.4867179709554534E-8</v>
      </c>
      <c r="W367" s="30"/>
      <c r="X367" s="30"/>
      <c r="Y367" s="30"/>
      <c r="Z367" s="30"/>
    </row>
    <row r="368" spans="2:26">
      <c r="B368" s="44">
        <f t="shared" si="5"/>
        <v>46013</v>
      </c>
      <c r="C368" s="65" t="str">
        <f>_xlfn.XLOOKUP(WEEKDAY(B368,2),Sheet2!B:B,Sheet2!A:A)</f>
        <v>ΔΕΥΤΕΡΑ</v>
      </c>
      <c r="D368" s="45">
        <v>356</v>
      </c>
      <c r="E368" s="46" t="s">
        <v>1</v>
      </c>
      <c r="F368" s="56">
        <v>0.75251441997680191</v>
      </c>
      <c r="G368" s="56">
        <v>0.61984752493471906</v>
      </c>
      <c r="H368" s="56">
        <v>0.32807797509621095</v>
      </c>
      <c r="I368" s="56">
        <v>0.63531690663415352</v>
      </c>
      <c r="J368" s="56">
        <v>0.58541871805377066</v>
      </c>
      <c r="K368" s="56">
        <v>1.3999999999384074E-8</v>
      </c>
      <c r="L368" s="56">
        <v>0.43119076862470629</v>
      </c>
      <c r="M368" s="56">
        <v>0.49587802274777271</v>
      </c>
      <c r="N368" s="56">
        <v>0.34096955787105421</v>
      </c>
      <c r="O368" s="56">
        <v>0.41434799287099755</v>
      </c>
      <c r="P368" s="56">
        <v>0.50101762311971776</v>
      </c>
      <c r="Q368" s="56">
        <v>0.58378102651344688</v>
      </c>
      <c r="R368" s="56">
        <v>0.48929777660304263</v>
      </c>
      <c r="S368" s="56">
        <v>0.76013369950958531</v>
      </c>
      <c r="T368" s="56">
        <v>0.67923838201404685</v>
      </c>
      <c r="U368" s="56">
        <v>1.0581289407072259</v>
      </c>
      <c r="V368" s="56">
        <v>0.86556571503040858</v>
      </c>
      <c r="W368" s="30"/>
      <c r="X368" s="30"/>
      <c r="Y368" s="30"/>
      <c r="Z368" s="30"/>
    </row>
    <row r="369" spans="2:26">
      <c r="B369" s="44">
        <f t="shared" si="5"/>
        <v>46014</v>
      </c>
      <c r="C369" s="65" t="str">
        <f>_xlfn.XLOOKUP(WEEKDAY(B369,2),Sheet2!B:B,Sheet2!A:A)</f>
        <v>ΤΡΙΤΗ</v>
      </c>
      <c r="D369" s="45">
        <v>357</v>
      </c>
      <c r="E369" s="46" t="s">
        <v>1</v>
      </c>
      <c r="F369" s="56">
        <v>0.75251441997680191</v>
      </c>
      <c r="G369" s="56">
        <v>0.61984752493470796</v>
      </c>
      <c r="H369" s="56">
        <v>0.3280779750962054</v>
      </c>
      <c r="I369" s="56">
        <v>0.63531690663414797</v>
      </c>
      <c r="J369" s="56">
        <v>0.58541871805376511</v>
      </c>
      <c r="K369" s="56">
        <v>1.3999999999384074E-8</v>
      </c>
      <c r="L369" s="56">
        <v>0.43119076862470906</v>
      </c>
      <c r="M369" s="56">
        <v>0.49587802274776993</v>
      </c>
      <c r="N369" s="56">
        <v>0.34096955787105698</v>
      </c>
      <c r="O369" s="56">
        <v>0.41434799287099755</v>
      </c>
      <c r="P369" s="56">
        <v>0.50101762311972609</v>
      </c>
      <c r="Q369" s="56">
        <v>0.58378102651344688</v>
      </c>
      <c r="R369" s="56">
        <v>0.48929777660303708</v>
      </c>
      <c r="S369" s="56">
        <v>0.76013369950961862</v>
      </c>
      <c r="T369" s="56">
        <v>0.67923838201408016</v>
      </c>
      <c r="U369" s="56">
        <v>1.0581289407072481</v>
      </c>
      <c r="V369" s="56">
        <v>0.86556571503043078</v>
      </c>
      <c r="W369" s="30"/>
      <c r="X369" s="30"/>
      <c r="Y369" s="30"/>
      <c r="Z369" s="30"/>
    </row>
    <row r="370" spans="2:26">
      <c r="B370" s="44">
        <f t="shared" si="5"/>
        <v>46015</v>
      </c>
      <c r="C370" s="65" t="str">
        <f>_xlfn.XLOOKUP(WEEKDAY(B370,2),Sheet2!B:B,Sheet2!A:A)</f>
        <v>ΤΕΤΑΡΤΗ</v>
      </c>
      <c r="D370" s="45">
        <v>358</v>
      </c>
      <c r="E370" s="46" t="s">
        <v>1</v>
      </c>
      <c r="F370" s="56">
        <v>0.75251441997680191</v>
      </c>
      <c r="G370" s="56">
        <v>0.61984752493471351</v>
      </c>
      <c r="H370" s="56">
        <v>0.32807797509620817</v>
      </c>
      <c r="I370" s="56">
        <v>0.63531690663414797</v>
      </c>
      <c r="J370" s="56">
        <v>0.58541871805377066</v>
      </c>
      <c r="K370" s="56">
        <v>1.3999999999383909E-8</v>
      </c>
      <c r="L370" s="56">
        <v>0.43119076862470629</v>
      </c>
      <c r="M370" s="56">
        <v>0.49587802274776993</v>
      </c>
      <c r="N370" s="56">
        <v>0.34096955787105698</v>
      </c>
      <c r="O370" s="56">
        <v>0.41434799287099755</v>
      </c>
      <c r="P370" s="56">
        <v>0.50101762311971498</v>
      </c>
      <c r="Q370" s="56">
        <v>0.58378102651344688</v>
      </c>
      <c r="R370" s="56">
        <v>0.48929777660303708</v>
      </c>
      <c r="S370" s="56">
        <v>0.76013369950961862</v>
      </c>
      <c r="T370" s="56">
        <v>0.67923838201406905</v>
      </c>
      <c r="U370" s="56">
        <v>1.058128940707237</v>
      </c>
      <c r="V370" s="56">
        <v>0.86556571503043633</v>
      </c>
      <c r="W370" s="30"/>
      <c r="X370" s="30"/>
      <c r="Y370" s="30"/>
      <c r="Z370" s="30"/>
    </row>
    <row r="371" spans="2:26">
      <c r="B371" s="44">
        <f t="shared" si="5"/>
        <v>46016</v>
      </c>
      <c r="C371" s="65" t="str">
        <f>_xlfn.XLOOKUP(WEEKDAY(B371,2),Sheet2!B:B,Sheet2!A:A)</f>
        <v>ΠΕΜΠΤΗ</v>
      </c>
      <c r="D371" s="45">
        <v>359</v>
      </c>
      <c r="E371" s="46" t="s">
        <v>1</v>
      </c>
      <c r="F371" s="56">
        <v>0.75251441997680191</v>
      </c>
      <c r="G371" s="56">
        <v>0.61984752493471351</v>
      </c>
      <c r="H371" s="56">
        <v>0.32807797509620817</v>
      </c>
      <c r="I371" s="56">
        <v>0.63531690663414242</v>
      </c>
      <c r="J371" s="56">
        <v>0.58541871805377066</v>
      </c>
      <c r="K371" s="56">
        <v>1.3999999999383909E-8</v>
      </c>
      <c r="L371" s="56">
        <v>0.43119076862470906</v>
      </c>
      <c r="M371" s="56">
        <v>0.49587802274776993</v>
      </c>
      <c r="N371" s="56">
        <v>0.34096955787105698</v>
      </c>
      <c r="O371" s="56">
        <v>1.215205158722199E-8</v>
      </c>
      <c r="P371" s="56">
        <v>1.4693907202101286E-8</v>
      </c>
      <c r="Q371" s="56">
        <v>0.58378102651344688</v>
      </c>
      <c r="R371" s="56">
        <v>0.48929777660303708</v>
      </c>
      <c r="S371" s="56">
        <v>1.221669432283079E-8</v>
      </c>
      <c r="T371" s="56">
        <v>1.2257594939057981E-8</v>
      </c>
      <c r="U371" s="56">
        <v>1.4850037866054322E-8</v>
      </c>
      <c r="V371" s="56">
        <v>1.4867179709554534E-8</v>
      </c>
      <c r="W371" s="30"/>
      <c r="X371" s="30"/>
      <c r="Y371" s="30"/>
      <c r="Z371" s="30"/>
    </row>
    <row r="372" spans="2:26">
      <c r="B372" s="44">
        <f t="shared" si="5"/>
        <v>46017</v>
      </c>
      <c r="C372" s="65" t="str">
        <f>_xlfn.XLOOKUP(WEEKDAY(B372,2),Sheet2!B:B,Sheet2!A:A)</f>
        <v>ΠΑΡΑΣΚΕΥΗ</v>
      </c>
      <c r="D372" s="45">
        <v>360</v>
      </c>
      <c r="E372" s="46" t="s">
        <v>1</v>
      </c>
      <c r="F372" s="56">
        <v>0.75251441997680746</v>
      </c>
      <c r="G372" s="56">
        <v>0.69278800213878333</v>
      </c>
      <c r="H372" s="56">
        <v>0.32807797509620817</v>
      </c>
      <c r="I372" s="56">
        <v>0.63531690663415352</v>
      </c>
      <c r="J372" s="56">
        <v>0.64975221894775781</v>
      </c>
      <c r="K372" s="56">
        <v>1.3999999999384405E-8</v>
      </c>
      <c r="L372" s="56">
        <v>0.43119076862470906</v>
      </c>
      <c r="M372" s="56">
        <v>0.55423040451102745</v>
      </c>
      <c r="N372" s="56">
        <v>0.34096955787105698</v>
      </c>
      <c r="O372" s="56">
        <v>1.2152057138337113E-8</v>
      </c>
      <c r="P372" s="56">
        <v>1.4693912753216409E-8</v>
      </c>
      <c r="Q372" s="56">
        <v>0.58378102651344688</v>
      </c>
      <c r="R372" s="56">
        <v>0.52809299291595724</v>
      </c>
      <c r="S372" s="56">
        <v>1.221669432283079E-8</v>
      </c>
      <c r="T372" s="56">
        <v>1.2257589387942858E-8</v>
      </c>
      <c r="U372" s="56">
        <v>1.4850032314939199E-8</v>
      </c>
      <c r="V372" s="56">
        <v>1.4867174158439411E-8</v>
      </c>
      <c r="W372" s="30"/>
      <c r="X372" s="30"/>
      <c r="Y372" s="30"/>
      <c r="Z372" s="30"/>
    </row>
    <row r="373" spans="2:26">
      <c r="B373" s="44">
        <f t="shared" si="5"/>
        <v>46018</v>
      </c>
      <c r="C373" s="65" t="str">
        <f>_xlfn.XLOOKUP(WEEKDAY(B373,2),Sheet2!B:B,Sheet2!A:A)</f>
        <v>ΣΑΒΒΑΤΟ</v>
      </c>
      <c r="D373" s="45">
        <v>361</v>
      </c>
      <c r="E373" s="46" t="s">
        <v>1</v>
      </c>
      <c r="F373" s="56">
        <v>0.75251441997679636</v>
      </c>
      <c r="G373" s="56">
        <v>0.69278800213879443</v>
      </c>
      <c r="H373" s="56">
        <v>0.32807797509621373</v>
      </c>
      <c r="I373" s="56">
        <v>0.63531690663414797</v>
      </c>
      <c r="J373" s="56">
        <v>0.64975221894776891</v>
      </c>
      <c r="K373" s="56">
        <v>1.3999999999383578E-8</v>
      </c>
      <c r="L373" s="56">
        <v>0.43119076862470629</v>
      </c>
      <c r="M373" s="56">
        <v>0.55423040451103578</v>
      </c>
      <c r="N373" s="56">
        <v>0.34096955787104588</v>
      </c>
      <c r="O373" s="56">
        <v>0.41434799287098367</v>
      </c>
      <c r="P373" s="56">
        <v>1.4693912753216409E-8</v>
      </c>
      <c r="Q373" s="56">
        <v>0.58378102651344133</v>
      </c>
      <c r="R373" s="56">
        <v>0.52809299291595724</v>
      </c>
      <c r="S373" s="56">
        <v>0.76013369950957421</v>
      </c>
      <c r="T373" s="56">
        <v>0.74757920738305894</v>
      </c>
      <c r="U373" s="56">
        <v>1.4850037866054322E-8</v>
      </c>
      <c r="V373" s="56">
        <v>1.4867179709554534E-8</v>
      </c>
      <c r="W373" s="30"/>
      <c r="X373" s="30"/>
      <c r="Y373" s="30"/>
      <c r="Z373" s="30"/>
    </row>
    <row r="374" spans="2:26">
      <c r="B374" s="44">
        <f t="shared" si="5"/>
        <v>46019</v>
      </c>
      <c r="C374" s="65" t="str">
        <f>_xlfn.XLOOKUP(WEEKDAY(B374,2),Sheet2!B:B,Sheet2!A:A)</f>
        <v>ΚΥΡΙΑΚΗ</v>
      </c>
      <c r="D374" s="45">
        <v>362</v>
      </c>
      <c r="E374" s="46" t="s">
        <v>1</v>
      </c>
      <c r="F374" s="56">
        <v>0.75251252378021327</v>
      </c>
      <c r="G374" s="56">
        <v>0.69278800213880554</v>
      </c>
      <c r="H374" s="56">
        <v>0.32807797509620262</v>
      </c>
      <c r="I374" s="56">
        <v>0.63531553402483842</v>
      </c>
      <c r="J374" s="56">
        <v>0.64975221894778001</v>
      </c>
      <c r="K374" s="56">
        <v>1.399999999938424E-8</v>
      </c>
      <c r="L374" s="56">
        <v>0.43118968210406061</v>
      </c>
      <c r="M374" s="56">
        <v>0.55423040451104133</v>
      </c>
      <c r="N374" s="56">
        <v>0.3409695064879148</v>
      </c>
      <c r="O374" s="56">
        <v>1.215205158722199E-8</v>
      </c>
      <c r="P374" s="56">
        <v>1.4693912753216409E-8</v>
      </c>
      <c r="Q374" s="56">
        <v>0.58377988669037206</v>
      </c>
      <c r="R374" s="56">
        <v>0.52809296886223156</v>
      </c>
      <c r="S374" s="56">
        <v>1.2216699873945913E-8</v>
      </c>
      <c r="T374" s="56">
        <v>1.2257589387942858E-8</v>
      </c>
      <c r="U374" s="56">
        <v>1.4850032314939199E-8</v>
      </c>
      <c r="V374" s="56">
        <v>1.4867185260669658E-8</v>
      </c>
      <c r="W374" s="30"/>
      <c r="X374" s="30"/>
      <c r="Y374" s="30"/>
      <c r="Z374" s="30"/>
    </row>
    <row r="375" spans="2:26">
      <c r="B375" s="44">
        <f t="shared" si="5"/>
        <v>46020</v>
      </c>
      <c r="C375" s="65" t="str">
        <f>_xlfn.XLOOKUP(WEEKDAY(B375,2),Sheet2!B:B,Sheet2!A:A)</f>
        <v>ΔΕΥΤΕΡΑ</v>
      </c>
      <c r="D375" s="45">
        <v>363</v>
      </c>
      <c r="E375" s="46" t="s">
        <v>1</v>
      </c>
      <c r="F375" s="56">
        <v>0.75251252378021882</v>
      </c>
      <c r="G375" s="56">
        <v>0.69278800213879443</v>
      </c>
      <c r="H375" s="56">
        <v>0.32807797509621373</v>
      </c>
      <c r="I375" s="56">
        <v>0.63531553402484953</v>
      </c>
      <c r="J375" s="56">
        <v>0.64975221894776891</v>
      </c>
      <c r="K375" s="56">
        <v>1.3999999999383909E-8</v>
      </c>
      <c r="L375" s="56">
        <v>0.43118968210406616</v>
      </c>
      <c r="M375" s="56">
        <v>0.55423040451103578</v>
      </c>
      <c r="N375" s="56">
        <v>0.3409695064879037</v>
      </c>
      <c r="O375" s="56">
        <v>0.41434793042992579</v>
      </c>
      <c r="P375" s="56">
        <v>0.5010175476177714</v>
      </c>
      <c r="Q375" s="56">
        <v>0.58377988669036651</v>
      </c>
      <c r="R375" s="56">
        <v>0.52809296886222046</v>
      </c>
      <c r="S375" s="56">
        <v>0.76013209657856962</v>
      </c>
      <c r="T375" s="56">
        <v>0.74757919254261895</v>
      </c>
      <c r="U375" s="56">
        <v>1.0581263909280936</v>
      </c>
      <c r="V375" s="56">
        <v>0.9593679640181374</v>
      </c>
      <c r="W375" s="30"/>
      <c r="X375" s="30"/>
      <c r="Y375" s="30"/>
      <c r="Z375" s="30"/>
    </row>
    <row r="376" spans="2:26">
      <c r="B376" s="44">
        <f t="shared" si="5"/>
        <v>46021</v>
      </c>
      <c r="C376" s="65" t="str">
        <f>_xlfn.XLOOKUP(WEEKDAY(B376,2),Sheet2!B:B,Sheet2!A:A)</f>
        <v>ΤΡΙΤΗ</v>
      </c>
      <c r="D376" s="45">
        <v>364</v>
      </c>
      <c r="E376" s="46" t="s">
        <v>1</v>
      </c>
      <c r="F376" s="56">
        <v>0.82157906481531429</v>
      </c>
      <c r="G376" s="56">
        <v>0.69278800213879443</v>
      </c>
      <c r="H376" s="56">
        <v>0.32807773327733214</v>
      </c>
      <c r="I376" s="56">
        <v>0.68531100964438485</v>
      </c>
      <c r="J376" s="56">
        <v>0.64975219041314425</v>
      </c>
      <c r="K376" s="56">
        <v>1.3999999999384074E-8</v>
      </c>
      <c r="L376" s="56">
        <v>0.47076481011717464</v>
      </c>
      <c r="M376" s="56">
        <v>0.55423040451103855</v>
      </c>
      <c r="N376" s="56">
        <v>0.34284043528890473</v>
      </c>
      <c r="O376" s="56">
        <v>0.41662149290963013</v>
      </c>
      <c r="P376" s="56">
        <v>0.50376667368860484</v>
      </c>
      <c r="Q376" s="56">
        <v>0.62529622670948748</v>
      </c>
      <c r="R376" s="56">
        <v>0.52896879740719216</v>
      </c>
      <c r="S376" s="56">
        <v>0.81851656706747877</v>
      </c>
      <c r="T376" s="56">
        <v>0.74811955326423707</v>
      </c>
      <c r="U376" s="56">
        <v>1.1509987498396212</v>
      </c>
      <c r="V376" s="56">
        <v>0.95974347238669822</v>
      </c>
      <c r="W376" s="30"/>
      <c r="X376" s="30"/>
      <c r="Y376" s="30"/>
      <c r="Z376" s="30"/>
    </row>
    <row r="377" spans="2:26">
      <c r="B377" s="44">
        <f t="shared" si="5"/>
        <v>46022</v>
      </c>
      <c r="C377" s="65" t="str">
        <f>_xlfn.XLOOKUP(WEEKDAY(B377,2),Sheet2!B:B,Sheet2!A:A)</f>
        <v>ΤΕΤΑΡΤΗ</v>
      </c>
      <c r="D377" s="45">
        <v>365</v>
      </c>
      <c r="E377" s="46" t="s">
        <v>1</v>
      </c>
      <c r="F377" s="56">
        <v>0.82157906481531429</v>
      </c>
      <c r="G377" s="56">
        <v>0.69278800213879999</v>
      </c>
      <c r="H377" s="56">
        <v>0.32807773327732104</v>
      </c>
      <c r="I377" s="56">
        <v>0.6853110096443904</v>
      </c>
      <c r="J377" s="56">
        <v>0.64975219041314425</v>
      </c>
      <c r="K377" s="56">
        <v>1.3999999999383743E-8</v>
      </c>
      <c r="L377" s="56">
        <v>0.47076481011717741</v>
      </c>
      <c r="M377" s="56">
        <v>0.55423040451103855</v>
      </c>
      <c r="N377" s="56">
        <v>0.34284043528889363</v>
      </c>
      <c r="O377" s="56">
        <v>0.41662149290961903</v>
      </c>
      <c r="P377" s="56">
        <v>0.50376667368859374</v>
      </c>
      <c r="Q377" s="56">
        <v>0.62529622670948193</v>
      </c>
      <c r="R377" s="56">
        <v>0.52896879740718106</v>
      </c>
      <c r="S377" s="56">
        <v>0.81851656706755649</v>
      </c>
      <c r="T377" s="56">
        <v>0.74811955326424817</v>
      </c>
      <c r="U377" s="56">
        <v>1.1509987498397545</v>
      </c>
      <c r="V377" s="56">
        <v>0.95974347238669266</v>
      </c>
      <c r="W377" s="30"/>
      <c r="X377" s="30"/>
      <c r="Y377" s="30"/>
      <c r="Z377" s="30"/>
    </row>
    <row r="378" spans="2:26"/>
  </sheetData>
  <pageMargins left="0.3" right="0.3" top="0.3" bottom="0.3" header="0.2" footer="0.2"/>
  <pageSetup scale="75" orientation="landscape" horizontalDpi="200" verticalDpi="200" r:id="rId1"/>
  <headerFooter alignWithMargins="0">
    <oddHeader>&amp;CTab: &amp;A&amp;R&amp;"Calibri"&amp;10&amp;K000000ΕΔΑ ΘΕΣΣΑΛΟΝΙΚΗΣ - ΘΕΣΣΑΛΙΑΣ Α.Ε. | ΕΜΠΙΣΤΕΥΤΙΚΟ&amp;1#</oddHeader>
    <oddFooter>&amp;L&amp;D &amp;T&amp;C&amp;Z&amp;F -- &amp;A&amp;R&amp;P/&amp;N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726DF0-C99A-40B2-AE65-287A9D03A9FE}">
  <dimension ref="A1:B7"/>
  <sheetViews>
    <sheetView workbookViewId="0">
      <selection activeCell="B8" sqref="B8"/>
    </sheetView>
  </sheetViews>
  <sheetFormatPr baseColWidth="10" defaultColWidth="8.83203125" defaultRowHeight="15"/>
  <cols>
    <col min="1" max="1" width="8.5" customWidth="1"/>
  </cols>
  <sheetData>
    <row r="1" spans="1:2">
      <c r="A1" s="45" t="s">
        <v>3</v>
      </c>
      <c r="B1">
        <v>1</v>
      </c>
    </row>
    <row r="2" spans="1:2">
      <c r="A2" s="45" t="s">
        <v>2</v>
      </c>
      <c r="B2">
        <v>2</v>
      </c>
    </row>
    <row r="3" spans="1:2">
      <c r="A3" s="45" t="s">
        <v>0</v>
      </c>
      <c r="B3">
        <v>3</v>
      </c>
    </row>
    <row r="4" spans="1:2">
      <c r="A4" s="45" t="s">
        <v>7</v>
      </c>
      <c r="B4">
        <v>4</v>
      </c>
    </row>
    <row r="5" spans="1:2">
      <c r="A5" s="45" t="s">
        <v>6</v>
      </c>
      <c r="B5">
        <v>5</v>
      </c>
    </row>
    <row r="6" spans="1:2">
      <c r="A6" s="45" t="s">
        <v>5</v>
      </c>
      <c r="B6">
        <v>6</v>
      </c>
    </row>
    <row r="7" spans="1:2">
      <c r="A7" s="45" t="s">
        <v>4</v>
      </c>
      <c r="B7">
        <v>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9CC7DD-DFE3-4265-8433-600180A189CA}">
  <dimension ref="A1:AC349"/>
  <sheetViews>
    <sheetView tabSelected="1" topLeftCell="A37" zoomScale="70" zoomScaleNormal="70" workbookViewId="0">
      <selection activeCell="N98" sqref="N98"/>
    </sheetView>
  </sheetViews>
  <sheetFormatPr baseColWidth="10" defaultColWidth="10" defaultRowHeight="15" customHeight="1"/>
  <cols>
    <col min="1" max="1" width="10" style="1"/>
    <col min="2" max="2" width="2.33203125" style="1" customWidth="1"/>
    <col min="3" max="28" width="9.33203125" style="1" customWidth="1"/>
    <col min="29" max="16384" width="10" style="1"/>
  </cols>
  <sheetData>
    <row r="1" spans="1:29" s="3" customFormat="1" ht="15" customHeight="1"/>
    <row r="2" spans="1:29" s="3" customFormat="1" ht="15" customHeight="1">
      <c r="B2" s="4" t="str">
        <f>'ΑΡΙΘΜΗΤΙΚΕΣ ΤΙΜΕΣ ΤΚΚ 2025'!B2</f>
        <v>ΕΝΑΟΝ ΕΔΑ ΤΥΠΙΚΕΣ ΚΑΜΠΥΛΕΣ ΚΑΤΑΝΑΛΩΣΗΣ 2025</v>
      </c>
    </row>
    <row r="3" spans="1:29" s="3" customFormat="1" ht="15" customHeight="1">
      <c r="A3" s="29"/>
      <c r="B3" s="28"/>
    </row>
    <row r="4" spans="1:29" s="3" customFormat="1" ht="15" customHeight="1"/>
    <row r="5" spans="1:29" s="17" customFormat="1" ht="15" customHeight="1"/>
    <row r="6" spans="1:29" s="17" customFormat="1" ht="15" customHeight="1">
      <c r="B6" s="27" t="s">
        <v>25</v>
      </c>
    </row>
    <row r="7" spans="1:29" s="17" customFormat="1" ht="15" customHeight="1">
      <c r="B7" s="26" t="s">
        <v>24</v>
      </c>
    </row>
    <row r="8" spans="1:29" s="17" customFormat="1" ht="15" customHeight="1">
      <c r="B8" s="25"/>
      <c r="D8" s="23"/>
      <c r="F8" s="23"/>
      <c r="O8" s="24"/>
      <c r="P8" s="23"/>
      <c r="Q8" s="21"/>
      <c r="R8" s="21"/>
    </row>
    <row r="9" spans="1:29" s="17" customFormat="1" ht="15" customHeight="1">
      <c r="D9" s="22"/>
      <c r="E9" s="8"/>
      <c r="F9" s="22"/>
      <c r="O9" s="21"/>
      <c r="P9" s="22"/>
      <c r="Q9" s="21"/>
      <c r="R9" s="21"/>
    </row>
    <row r="10" spans="1:29" s="17" customFormat="1" ht="15" customHeight="1">
      <c r="B10" s="18"/>
      <c r="C10" s="18"/>
      <c r="D10" s="19"/>
      <c r="E10" s="13"/>
      <c r="F10" s="19"/>
      <c r="G10" s="18"/>
      <c r="H10" s="18"/>
      <c r="I10" s="18"/>
      <c r="J10" s="18"/>
      <c r="K10" s="18"/>
      <c r="L10" s="18"/>
      <c r="M10" s="18"/>
      <c r="N10" s="18"/>
      <c r="O10" s="9"/>
      <c r="P10" s="19"/>
      <c r="Q10" s="9"/>
      <c r="R10" s="9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"/>
    </row>
    <row r="11" spans="1:29" s="17" customFormat="1" ht="15" customHeight="1">
      <c r="A11" s="20"/>
      <c r="B11" s="18"/>
      <c r="C11" s="18"/>
      <c r="D11" s="19"/>
      <c r="E11" s="13"/>
      <c r="F11" s="19"/>
      <c r="G11" s="18"/>
      <c r="H11" s="18"/>
      <c r="I11" s="18"/>
      <c r="J11" s="18"/>
      <c r="K11" s="18"/>
      <c r="L11" s="18"/>
      <c r="M11" s="18"/>
      <c r="N11" s="18"/>
      <c r="O11" s="9"/>
      <c r="P11" s="19"/>
      <c r="Q11" s="9"/>
      <c r="R11" s="9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"/>
    </row>
    <row r="12" spans="1:29" ht="15" customHeight="1">
      <c r="B12" s="9"/>
      <c r="C12" s="9"/>
      <c r="D12" s="9"/>
      <c r="E12" s="13"/>
      <c r="F12" s="9"/>
      <c r="G12" s="12"/>
      <c r="H12" s="12"/>
      <c r="I12" s="12"/>
      <c r="J12" s="12"/>
      <c r="K12" s="12"/>
      <c r="L12" s="12"/>
      <c r="M12" s="12"/>
      <c r="N12" s="9"/>
      <c r="O12" s="11"/>
      <c r="P12" s="9"/>
      <c r="Q12" s="10"/>
      <c r="R12" s="10"/>
      <c r="S12" s="10"/>
      <c r="T12" s="10"/>
      <c r="U12" s="10"/>
      <c r="V12" s="10"/>
      <c r="W12" s="10"/>
      <c r="X12" s="10"/>
      <c r="Y12" s="10"/>
      <c r="Z12" s="9"/>
      <c r="AA12" s="9"/>
      <c r="AB12" s="9"/>
    </row>
    <row r="13" spans="1:29" ht="15" customHeight="1">
      <c r="A13" s="16"/>
      <c r="B13" s="15"/>
      <c r="C13" s="14"/>
      <c r="D13" s="9"/>
      <c r="E13" s="13"/>
      <c r="F13" s="9"/>
      <c r="G13" s="12"/>
      <c r="H13" s="12"/>
      <c r="I13" s="12"/>
      <c r="J13" s="12"/>
      <c r="K13" s="12"/>
      <c r="L13" s="12"/>
      <c r="M13" s="12"/>
      <c r="N13" s="9"/>
      <c r="O13" s="11"/>
      <c r="P13" s="9"/>
      <c r="Q13" s="10"/>
      <c r="R13" s="10"/>
      <c r="S13" s="10"/>
      <c r="T13" s="10"/>
      <c r="U13" s="10"/>
      <c r="V13" s="10"/>
      <c r="W13" s="10"/>
      <c r="X13" s="10"/>
      <c r="Y13" s="10"/>
      <c r="Z13" s="9"/>
      <c r="AA13" s="9"/>
      <c r="AB13" s="9"/>
    </row>
    <row r="14" spans="1:29" ht="15" customHeight="1">
      <c r="B14" s="13"/>
      <c r="C14" s="9"/>
      <c r="D14" s="9"/>
      <c r="E14" s="13"/>
      <c r="F14" s="9"/>
      <c r="G14" s="12"/>
      <c r="H14" s="12"/>
      <c r="I14" s="12"/>
      <c r="J14" s="12"/>
      <c r="K14" s="12"/>
      <c r="L14" s="12"/>
      <c r="M14" s="12"/>
      <c r="N14" s="9"/>
      <c r="O14" s="11"/>
      <c r="P14" s="9"/>
      <c r="Q14" s="10"/>
      <c r="R14" s="10"/>
      <c r="S14" s="10"/>
      <c r="T14" s="10"/>
      <c r="U14" s="10"/>
      <c r="V14" s="10"/>
      <c r="W14" s="10"/>
      <c r="X14" s="10"/>
      <c r="Y14" s="10"/>
      <c r="Z14" s="9"/>
      <c r="AA14" s="9"/>
      <c r="AB14" s="9"/>
    </row>
    <row r="15" spans="1:29" ht="15" customHeight="1">
      <c r="B15" s="13"/>
      <c r="C15" s="9"/>
      <c r="D15" s="9"/>
      <c r="E15" s="13"/>
      <c r="F15" s="9"/>
      <c r="G15" s="12"/>
      <c r="H15" s="12"/>
      <c r="I15" s="12"/>
      <c r="J15" s="12"/>
      <c r="K15" s="12"/>
      <c r="L15" s="12"/>
      <c r="M15" s="12"/>
      <c r="N15" s="9"/>
      <c r="O15" s="11"/>
      <c r="P15" s="9"/>
      <c r="Q15" s="10"/>
      <c r="R15" s="10"/>
      <c r="S15" s="10"/>
      <c r="T15" s="10"/>
      <c r="U15" s="10"/>
      <c r="V15" s="10"/>
      <c r="W15" s="10"/>
      <c r="X15" s="10"/>
      <c r="Y15" s="10"/>
      <c r="Z15" s="9"/>
      <c r="AA15" s="9"/>
      <c r="AB15" s="9"/>
    </row>
    <row r="16" spans="1:29" ht="15" customHeight="1">
      <c r="B16" s="13"/>
      <c r="C16" s="9"/>
      <c r="D16" s="9"/>
      <c r="E16" s="13"/>
      <c r="F16" s="9"/>
      <c r="G16" s="12"/>
      <c r="H16" s="12"/>
      <c r="I16" s="12"/>
      <c r="J16" s="12"/>
      <c r="K16" s="12"/>
      <c r="L16" s="12"/>
      <c r="M16" s="12"/>
      <c r="N16" s="9"/>
      <c r="O16" s="11"/>
      <c r="P16" s="9"/>
      <c r="Q16" s="10"/>
      <c r="R16" s="10"/>
      <c r="S16" s="10"/>
      <c r="T16" s="10"/>
      <c r="U16" s="10"/>
      <c r="V16" s="10"/>
      <c r="W16" s="10"/>
      <c r="X16" s="10"/>
      <c r="Y16" s="10"/>
      <c r="Z16" s="9"/>
      <c r="AA16" s="9"/>
      <c r="AB16" s="9"/>
    </row>
    <row r="17" spans="2:28" ht="15" customHeight="1">
      <c r="B17" s="13"/>
      <c r="C17" s="9"/>
      <c r="D17" s="9"/>
      <c r="E17" s="13"/>
      <c r="F17" s="9"/>
      <c r="G17" s="12"/>
      <c r="H17" s="12"/>
      <c r="I17" s="12"/>
      <c r="J17" s="12"/>
      <c r="K17" s="12"/>
      <c r="L17" s="12"/>
      <c r="M17" s="12"/>
      <c r="N17" s="9"/>
      <c r="O17" s="11"/>
      <c r="P17" s="9"/>
      <c r="Q17" s="10"/>
      <c r="R17" s="10"/>
      <c r="S17" s="10"/>
      <c r="T17" s="10"/>
      <c r="U17" s="10"/>
      <c r="V17" s="10"/>
      <c r="W17" s="10"/>
      <c r="X17" s="10"/>
      <c r="Y17" s="10"/>
      <c r="Z17" s="9"/>
      <c r="AA17" s="9"/>
      <c r="AB17" s="9"/>
    </row>
    <row r="18" spans="2:28" ht="15" customHeight="1">
      <c r="B18" s="13"/>
      <c r="C18" s="9"/>
      <c r="D18" s="9"/>
      <c r="E18" s="13"/>
      <c r="F18" s="9"/>
      <c r="G18" s="12"/>
      <c r="H18" s="12"/>
      <c r="I18" s="12"/>
      <c r="J18" s="12"/>
      <c r="K18" s="12"/>
      <c r="L18" s="12"/>
      <c r="M18" s="12"/>
      <c r="N18" s="9"/>
      <c r="O18" s="11"/>
      <c r="P18" s="9"/>
      <c r="Q18" s="10"/>
      <c r="R18" s="10"/>
      <c r="S18" s="10"/>
      <c r="T18" s="10"/>
      <c r="U18" s="10"/>
      <c r="V18" s="10"/>
      <c r="W18" s="10"/>
      <c r="X18" s="10"/>
      <c r="Y18" s="10"/>
      <c r="Z18" s="9"/>
      <c r="AA18" s="9"/>
      <c r="AB18" s="9"/>
    </row>
    <row r="19" spans="2:28" ht="15" customHeight="1">
      <c r="B19" s="13"/>
      <c r="C19" s="9"/>
      <c r="D19" s="9"/>
      <c r="E19" s="13"/>
      <c r="F19" s="9"/>
      <c r="G19" s="12"/>
      <c r="H19" s="12"/>
      <c r="I19" s="12"/>
      <c r="J19" s="12"/>
      <c r="K19" s="12"/>
      <c r="L19" s="12"/>
      <c r="M19" s="12"/>
      <c r="N19" s="9"/>
      <c r="O19" s="11"/>
      <c r="P19" s="9"/>
      <c r="Q19" s="10"/>
      <c r="R19" s="10"/>
      <c r="S19" s="10"/>
      <c r="T19" s="10"/>
      <c r="U19" s="10"/>
      <c r="V19" s="10"/>
      <c r="W19" s="10"/>
      <c r="X19" s="10"/>
      <c r="Y19" s="10"/>
      <c r="Z19" s="9"/>
      <c r="AA19" s="9"/>
      <c r="AB19" s="9"/>
    </row>
    <row r="20" spans="2:28" ht="15" customHeight="1">
      <c r="B20" s="13"/>
      <c r="C20" s="9"/>
      <c r="D20" s="9"/>
      <c r="E20" s="13"/>
      <c r="F20" s="9"/>
      <c r="G20" s="12"/>
      <c r="H20" s="12"/>
      <c r="I20" s="12"/>
      <c r="J20" s="12"/>
      <c r="K20" s="12"/>
      <c r="L20" s="12"/>
      <c r="M20" s="12"/>
      <c r="N20" s="9"/>
      <c r="O20" s="11"/>
      <c r="P20" s="9"/>
      <c r="Q20" s="10"/>
      <c r="R20" s="10"/>
      <c r="S20" s="10"/>
      <c r="T20" s="10"/>
      <c r="U20" s="10"/>
      <c r="V20" s="10"/>
      <c r="W20" s="10"/>
      <c r="X20" s="10"/>
      <c r="Y20" s="10"/>
      <c r="Z20" s="9"/>
      <c r="AA20" s="9"/>
      <c r="AB20" s="9"/>
    </row>
    <row r="21" spans="2:28" ht="15" customHeight="1">
      <c r="B21" s="13"/>
      <c r="C21" s="9"/>
      <c r="D21" s="9"/>
      <c r="E21" s="13"/>
      <c r="F21" s="9"/>
      <c r="G21" s="12"/>
      <c r="H21" s="12"/>
      <c r="I21" s="12"/>
      <c r="J21" s="12"/>
      <c r="K21" s="12"/>
      <c r="L21" s="12"/>
      <c r="M21" s="12"/>
      <c r="N21" s="9"/>
      <c r="O21" s="11"/>
      <c r="P21" s="9"/>
      <c r="Q21" s="10"/>
      <c r="R21" s="10"/>
      <c r="S21" s="10"/>
      <c r="T21" s="10"/>
      <c r="U21" s="10"/>
      <c r="V21" s="10"/>
      <c r="W21" s="10"/>
      <c r="X21" s="10"/>
      <c r="Y21" s="10"/>
      <c r="Z21" s="9"/>
      <c r="AA21" s="9"/>
      <c r="AB21" s="9"/>
    </row>
    <row r="22" spans="2:28" ht="15" customHeight="1">
      <c r="B22" s="13"/>
      <c r="C22" s="9"/>
      <c r="D22" s="9"/>
      <c r="E22" s="13"/>
      <c r="F22" s="9"/>
      <c r="G22" s="12"/>
      <c r="H22" s="12"/>
      <c r="I22" s="12"/>
      <c r="J22" s="12"/>
      <c r="K22" s="12"/>
      <c r="L22" s="12"/>
      <c r="M22" s="12"/>
      <c r="N22" s="9"/>
      <c r="O22" s="11"/>
      <c r="P22" s="9"/>
      <c r="Q22" s="10"/>
      <c r="R22" s="10"/>
      <c r="S22" s="10"/>
      <c r="T22" s="10"/>
      <c r="U22" s="10"/>
      <c r="V22" s="10"/>
      <c r="W22" s="10"/>
      <c r="X22" s="10"/>
      <c r="Y22" s="10"/>
      <c r="Z22" s="9"/>
      <c r="AA22" s="9"/>
      <c r="AB22" s="9"/>
    </row>
    <row r="23" spans="2:28" ht="15" customHeight="1">
      <c r="B23" s="13"/>
      <c r="C23" s="9"/>
      <c r="D23" s="9"/>
      <c r="E23" s="13"/>
      <c r="F23" s="9"/>
      <c r="G23" s="12"/>
      <c r="H23" s="12"/>
      <c r="I23" s="12"/>
      <c r="J23" s="12"/>
      <c r="K23" s="12"/>
      <c r="L23" s="12"/>
      <c r="M23" s="12"/>
      <c r="N23" s="9"/>
      <c r="O23" s="11"/>
      <c r="P23" s="9"/>
      <c r="Q23" s="10"/>
      <c r="R23" s="10"/>
      <c r="S23" s="10"/>
      <c r="T23" s="10"/>
      <c r="U23" s="10"/>
      <c r="V23" s="10"/>
      <c r="W23" s="10"/>
      <c r="X23" s="10"/>
      <c r="Y23" s="10"/>
      <c r="Z23" s="9"/>
      <c r="AA23" s="9"/>
      <c r="AB23" s="9"/>
    </row>
    <row r="24" spans="2:28" ht="15" customHeight="1">
      <c r="B24" s="13"/>
      <c r="C24" s="9"/>
      <c r="D24" s="9"/>
      <c r="E24" s="13"/>
      <c r="F24" s="9"/>
      <c r="G24" s="12"/>
      <c r="H24" s="12"/>
      <c r="I24" s="12"/>
      <c r="J24" s="12"/>
      <c r="K24" s="12"/>
      <c r="L24" s="12"/>
      <c r="M24" s="12"/>
      <c r="N24" s="9"/>
      <c r="O24" s="11"/>
      <c r="P24" s="9"/>
      <c r="Q24" s="10"/>
      <c r="R24" s="10"/>
      <c r="S24" s="10"/>
      <c r="T24" s="10"/>
      <c r="U24" s="10"/>
      <c r="V24" s="10"/>
      <c r="W24" s="10"/>
      <c r="X24" s="10"/>
      <c r="Y24" s="10"/>
      <c r="Z24" s="9"/>
      <c r="AA24" s="9"/>
      <c r="AB24" s="9"/>
    </row>
    <row r="25" spans="2:28" ht="15" customHeight="1">
      <c r="B25" s="13"/>
      <c r="C25" s="9"/>
      <c r="D25" s="9"/>
      <c r="E25" s="13"/>
      <c r="F25" s="9"/>
      <c r="G25" s="12"/>
      <c r="H25" s="12"/>
      <c r="I25" s="12"/>
      <c r="J25" s="12"/>
      <c r="K25" s="12"/>
      <c r="L25" s="12"/>
      <c r="M25" s="12"/>
      <c r="N25" s="9"/>
      <c r="O25" s="11"/>
      <c r="P25" s="9"/>
      <c r="Q25" s="10"/>
      <c r="R25" s="10"/>
      <c r="S25" s="10"/>
      <c r="T25" s="10"/>
      <c r="U25" s="10"/>
      <c r="V25" s="10"/>
      <c r="W25" s="10"/>
      <c r="X25" s="10"/>
      <c r="Y25" s="10"/>
      <c r="Z25" s="9"/>
      <c r="AA25" s="9"/>
      <c r="AB25" s="9"/>
    </row>
    <row r="26" spans="2:28" ht="15" customHeight="1">
      <c r="B26" s="13"/>
      <c r="C26" s="9"/>
      <c r="D26" s="9"/>
      <c r="E26" s="13"/>
      <c r="F26" s="9"/>
      <c r="G26" s="12"/>
      <c r="H26" s="12"/>
      <c r="I26" s="12"/>
      <c r="J26" s="12"/>
      <c r="K26" s="12"/>
      <c r="L26" s="12"/>
      <c r="M26" s="12"/>
      <c r="N26" s="9"/>
      <c r="O26" s="11"/>
      <c r="P26" s="9"/>
      <c r="Q26" s="10"/>
      <c r="R26" s="10"/>
      <c r="S26" s="10"/>
      <c r="T26" s="10"/>
      <c r="U26" s="10"/>
      <c r="V26" s="10"/>
      <c r="W26" s="10"/>
      <c r="X26" s="10"/>
      <c r="Y26" s="10"/>
      <c r="Z26" s="9"/>
      <c r="AA26" s="9"/>
      <c r="AB26" s="9"/>
    </row>
    <row r="27" spans="2:28" ht="15" customHeight="1">
      <c r="B27" s="13"/>
      <c r="C27" s="9"/>
      <c r="D27" s="9"/>
      <c r="E27" s="13"/>
      <c r="F27" s="9"/>
      <c r="G27" s="12"/>
      <c r="H27" s="12"/>
      <c r="I27" s="12"/>
      <c r="J27" s="12"/>
      <c r="K27" s="12"/>
      <c r="L27" s="12"/>
      <c r="M27" s="12"/>
      <c r="N27" s="9"/>
      <c r="O27" s="11"/>
      <c r="P27" s="9"/>
      <c r="Q27" s="10"/>
      <c r="R27" s="10"/>
      <c r="S27" s="10"/>
      <c r="T27" s="10"/>
      <c r="U27" s="10"/>
      <c r="V27" s="10"/>
      <c r="W27" s="10"/>
      <c r="X27" s="10"/>
      <c r="Y27" s="10"/>
      <c r="Z27" s="9"/>
      <c r="AA27" s="9"/>
      <c r="AB27" s="9"/>
    </row>
    <row r="28" spans="2:28" ht="15" customHeight="1">
      <c r="B28" s="13"/>
      <c r="C28" s="9"/>
      <c r="D28" s="9"/>
      <c r="E28" s="13"/>
      <c r="F28" s="9"/>
      <c r="G28" s="12"/>
      <c r="H28" s="12"/>
      <c r="I28" s="12"/>
      <c r="J28" s="12"/>
      <c r="K28" s="12"/>
      <c r="L28" s="12"/>
      <c r="M28" s="12"/>
      <c r="N28" s="9"/>
      <c r="O28" s="11"/>
      <c r="P28" s="9"/>
      <c r="Q28" s="10"/>
      <c r="R28" s="10"/>
      <c r="S28" s="10"/>
      <c r="T28" s="10"/>
      <c r="U28" s="10"/>
      <c r="V28" s="10"/>
      <c r="W28" s="10"/>
      <c r="X28" s="10"/>
      <c r="Y28" s="10"/>
      <c r="Z28" s="9"/>
      <c r="AA28" s="9"/>
      <c r="AB28" s="9"/>
    </row>
    <row r="29" spans="2:28" ht="15" customHeight="1">
      <c r="B29" s="13"/>
      <c r="C29" s="9"/>
      <c r="D29" s="9"/>
      <c r="E29" s="13"/>
      <c r="F29" s="9"/>
      <c r="G29" s="12"/>
      <c r="H29" s="12"/>
      <c r="I29" s="12"/>
      <c r="J29" s="12"/>
      <c r="K29" s="12"/>
      <c r="L29" s="12"/>
      <c r="M29" s="12"/>
      <c r="N29" s="9"/>
      <c r="O29" s="11"/>
      <c r="P29" s="9"/>
      <c r="Q29" s="10"/>
      <c r="R29" s="10"/>
      <c r="S29" s="10"/>
      <c r="T29" s="10"/>
      <c r="U29" s="10"/>
      <c r="V29" s="10"/>
      <c r="W29" s="10"/>
      <c r="X29" s="10"/>
      <c r="Y29" s="10"/>
      <c r="Z29" s="9"/>
      <c r="AA29" s="9"/>
      <c r="AB29" s="9"/>
    </row>
    <row r="30" spans="2:28" ht="15" customHeight="1">
      <c r="B30" s="13"/>
      <c r="C30" s="9"/>
      <c r="D30" s="9"/>
      <c r="E30" s="13"/>
      <c r="F30" s="9"/>
      <c r="G30" s="12"/>
      <c r="H30" s="12"/>
      <c r="I30" s="12"/>
      <c r="J30" s="12"/>
      <c r="K30" s="12"/>
      <c r="L30" s="12"/>
      <c r="M30" s="12"/>
      <c r="N30" s="9"/>
      <c r="O30" s="11"/>
      <c r="P30" s="9"/>
      <c r="Q30" s="10"/>
      <c r="R30" s="10"/>
      <c r="S30" s="10"/>
      <c r="T30" s="10"/>
      <c r="U30" s="10"/>
      <c r="V30" s="10"/>
      <c r="W30" s="10"/>
      <c r="X30" s="10"/>
      <c r="Y30" s="10"/>
      <c r="Z30" s="9"/>
      <c r="AA30" s="9"/>
      <c r="AB30" s="9"/>
    </row>
    <row r="31" spans="2:28" ht="15" customHeight="1">
      <c r="B31" s="13"/>
      <c r="C31" s="9"/>
      <c r="D31" s="9"/>
      <c r="E31" s="13"/>
      <c r="F31" s="9"/>
      <c r="G31" s="12"/>
      <c r="H31" s="12"/>
      <c r="I31" s="12"/>
      <c r="J31" s="12"/>
      <c r="K31" s="12"/>
      <c r="L31" s="12"/>
      <c r="M31" s="12"/>
      <c r="N31" s="9"/>
      <c r="O31" s="11"/>
      <c r="P31" s="9"/>
      <c r="Q31" s="10"/>
      <c r="R31" s="10"/>
      <c r="S31" s="10"/>
      <c r="T31" s="10"/>
      <c r="U31" s="10"/>
      <c r="V31" s="10"/>
      <c r="W31" s="10"/>
      <c r="X31" s="10"/>
      <c r="Y31" s="10"/>
      <c r="Z31" s="9"/>
      <c r="AA31" s="9"/>
      <c r="AB31" s="9"/>
    </row>
    <row r="32" spans="2:28" ht="15" customHeight="1">
      <c r="B32" s="13"/>
      <c r="C32" s="9"/>
      <c r="D32" s="9"/>
      <c r="E32" s="13"/>
      <c r="F32" s="9"/>
      <c r="G32" s="12"/>
      <c r="H32" s="12"/>
      <c r="I32" s="12"/>
      <c r="J32" s="12"/>
      <c r="K32" s="12"/>
      <c r="L32" s="12"/>
      <c r="M32" s="12"/>
      <c r="N32" s="9"/>
      <c r="O32" s="11"/>
      <c r="P32" s="9"/>
      <c r="Q32" s="10"/>
      <c r="R32" s="10"/>
      <c r="S32" s="10"/>
      <c r="T32" s="10"/>
      <c r="U32" s="10"/>
      <c r="V32" s="10"/>
      <c r="W32" s="10"/>
      <c r="X32" s="10"/>
      <c r="Y32" s="10"/>
      <c r="Z32" s="9"/>
      <c r="AA32" s="9"/>
      <c r="AB32" s="9"/>
    </row>
    <row r="33" spans="2:28" ht="15" customHeight="1">
      <c r="B33" s="13"/>
      <c r="C33" s="9"/>
      <c r="D33" s="9"/>
      <c r="E33" s="13"/>
      <c r="F33" s="9"/>
      <c r="G33" s="12"/>
      <c r="H33" s="12"/>
      <c r="I33" s="12"/>
      <c r="J33" s="12"/>
      <c r="K33" s="12"/>
      <c r="L33" s="12"/>
      <c r="M33" s="12"/>
      <c r="N33" s="9"/>
      <c r="O33" s="11"/>
      <c r="P33" s="9"/>
      <c r="Q33" s="10"/>
      <c r="R33" s="10"/>
      <c r="S33" s="10"/>
      <c r="T33" s="10"/>
      <c r="U33" s="10"/>
      <c r="V33" s="10"/>
      <c r="W33" s="10"/>
      <c r="X33" s="10"/>
      <c r="Y33" s="10"/>
      <c r="Z33" s="9"/>
      <c r="AA33" s="9"/>
      <c r="AB33" s="9"/>
    </row>
    <row r="34" spans="2:28" ht="15" customHeight="1">
      <c r="B34" s="13"/>
      <c r="C34" s="9"/>
      <c r="D34" s="9"/>
      <c r="E34" s="13"/>
      <c r="F34" s="9"/>
      <c r="G34" s="12"/>
      <c r="H34" s="12"/>
      <c r="I34" s="12"/>
      <c r="J34" s="12"/>
      <c r="K34" s="12"/>
      <c r="L34" s="12"/>
      <c r="M34" s="12"/>
      <c r="N34" s="9"/>
      <c r="O34" s="11"/>
      <c r="P34" s="9"/>
      <c r="Q34" s="10"/>
      <c r="R34" s="10"/>
      <c r="S34" s="10"/>
      <c r="T34" s="10"/>
      <c r="U34" s="10"/>
      <c r="V34" s="10"/>
      <c r="W34" s="10"/>
      <c r="X34" s="10"/>
      <c r="Y34" s="10"/>
      <c r="Z34" s="9"/>
      <c r="AA34" s="9"/>
      <c r="AB34" s="9"/>
    </row>
    <row r="35" spans="2:28" ht="15" customHeight="1">
      <c r="B35" s="13"/>
      <c r="C35" s="9"/>
      <c r="D35" s="9"/>
      <c r="E35" s="13"/>
      <c r="F35" s="9"/>
      <c r="G35" s="12"/>
      <c r="H35" s="12"/>
      <c r="I35" s="12"/>
      <c r="J35" s="12"/>
      <c r="K35" s="12"/>
      <c r="L35" s="12"/>
      <c r="M35" s="12"/>
      <c r="N35" s="9"/>
      <c r="O35" s="11"/>
      <c r="P35" s="9"/>
      <c r="Q35" s="10"/>
      <c r="R35" s="10"/>
      <c r="S35" s="10"/>
      <c r="T35" s="10"/>
      <c r="U35" s="10"/>
      <c r="V35" s="10"/>
      <c r="W35" s="10"/>
      <c r="X35" s="10"/>
      <c r="Y35" s="10"/>
      <c r="Z35" s="9"/>
      <c r="AA35" s="9"/>
      <c r="AB35" s="9"/>
    </row>
    <row r="36" spans="2:28" ht="15" customHeight="1">
      <c r="B36" s="13"/>
      <c r="C36" s="9"/>
      <c r="D36" s="9"/>
      <c r="E36" s="13"/>
      <c r="F36" s="9"/>
      <c r="G36" s="12"/>
      <c r="H36" s="12"/>
      <c r="I36" s="12"/>
      <c r="J36" s="12"/>
      <c r="K36" s="12"/>
      <c r="L36" s="12"/>
      <c r="M36" s="12"/>
      <c r="N36" s="9"/>
      <c r="O36" s="11"/>
      <c r="P36" s="9"/>
      <c r="Q36" s="10"/>
      <c r="R36" s="10"/>
      <c r="S36" s="10"/>
      <c r="T36" s="10"/>
      <c r="U36" s="10"/>
      <c r="V36" s="10"/>
      <c r="W36" s="10"/>
      <c r="X36" s="10"/>
      <c r="Y36" s="10"/>
      <c r="Z36" s="9"/>
      <c r="AA36" s="9"/>
      <c r="AB36" s="9"/>
    </row>
    <row r="37" spans="2:28" ht="15" customHeight="1">
      <c r="B37" s="13"/>
      <c r="C37" s="9"/>
      <c r="D37" s="9"/>
      <c r="E37" s="13"/>
      <c r="F37" s="9"/>
      <c r="G37" s="12"/>
      <c r="H37" s="12"/>
      <c r="I37" s="12"/>
      <c r="J37" s="12"/>
      <c r="K37" s="12"/>
      <c r="L37" s="12"/>
      <c r="M37" s="12"/>
      <c r="N37" s="9"/>
      <c r="O37" s="11"/>
      <c r="P37" s="9"/>
      <c r="Q37" s="10"/>
      <c r="R37" s="10"/>
      <c r="S37" s="10"/>
      <c r="T37" s="10"/>
      <c r="U37" s="10"/>
      <c r="V37" s="10"/>
      <c r="W37" s="10"/>
      <c r="X37" s="10"/>
      <c r="Y37" s="10"/>
      <c r="Z37" s="9"/>
      <c r="AA37" s="9"/>
      <c r="AB37" s="9"/>
    </row>
    <row r="38" spans="2:28" ht="15" customHeight="1">
      <c r="B38" s="13"/>
      <c r="C38" s="9"/>
      <c r="D38" s="9"/>
      <c r="E38" s="13"/>
      <c r="F38" s="9"/>
      <c r="G38" s="12"/>
      <c r="H38" s="12"/>
      <c r="I38" s="12"/>
      <c r="J38" s="12"/>
      <c r="K38" s="12"/>
      <c r="L38" s="12"/>
      <c r="M38" s="12"/>
      <c r="N38" s="9"/>
      <c r="O38" s="11"/>
      <c r="P38" s="9"/>
      <c r="Q38" s="10"/>
      <c r="R38" s="10"/>
      <c r="S38" s="10"/>
      <c r="T38" s="10"/>
      <c r="U38" s="10"/>
      <c r="V38" s="10"/>
      <c r="W38" s="10"/>
      <c r="X38" s="10"/>
      <c r="Y38" s="10"/>
      <c r="Z38" s="9"/>
      <c r="AA38" s="9"/>
      <c r="AB38" s="9"/>
    </row>
    <row r="39" spans="2:28" ht="15" customHeight="1">
      <c r="B39" s="13"/>
      <c r="C39" s="9"/>
      <c r="D39" s="9"/>
      <c r="E39" s="13"/>
      <c r="F39" s="9"/>
      <c r="G39" s="12"/>
      <c r="H39" s="12"/>
      <c r="I39" s="12"/>
      <c r="J39" s="12"/>
      <c r="K39" s="12"/>
      <c r="L39" s="12"/>
      <c r="M39" s="12"/>
      <c r="N39" s="9"/>
      <c r="O39" s="11"/>
      <c r="P39" s="9"/>
      <c r="Q39" s="10"/>
      <c r="R39" s="10"/>
      <c r="S39" s="10"/>
      <c r="T39" s="10"/>
      <c r="U39" s="10"/>
      <c r="V39" s="10"/>
      <c r="W39" s="10"/>
      <c r="X39" s="10"/>
      <c r="Y39" s="10"/>
      <c r="Z39" s="9"/>
      <c r="AA39" s="9"/>
      <c r="AB39" s="9"/>
    </row>
    <row r="40" spans="2:28" ht="15" customHeight="1">
      <c r="B40" s="13"/>
      <c r="C40" s="9"/>
      <c r="D40" s="9"/>
      <c r="E40" s="13"/>
      <c r="F40" s="9"/>
      <c r="G40" s="12"/>
      <c r="H40" s="12"/>
      <c r="I40" s="12"/>
      <c r="J40" s="12"/>
      <c r="K40" s="12"/>
      <c r="L40" s="12"/>
      <c r="M40" s="12"/>
      <c r="N40" s="9"/>
      <c r="O40" s="11"/>
      <c r="P40" s="9"/>
      <c r="Q40" s="10"/>
      <c r="R40" s="10"/>
      <c r="S40" s="10"/>
      <c r="T40" s="10"/>
      <c r="U40" s="10"/>
      <c r="V40" s="10"/>
      <c r="W40" s="10"/>
      <c r="X40" s="10"/>
      <c r="Y40" s="10"/>
      <c r="Z40" s="9"/>
      <c r="AA40" s="9"/>
      <c r="AB40" s="9"/>
    </row>
    <row r="41" spans="2:28" ht="15" customHeight="1">
      <c r="B41" s="13"/>
      <c r="C41" s="9"/>
      <c r="D41" s="9"/>
      <c r="E41" s="13"/>
      <c r="F41" s="9"/>
      <c r="G41" s="12"/>
      <c r="H41" s="12"/>
      <c r="I41" s="12"/>
      <c r="J41" s="12"/>
      <c r="K41" s="12"/>
      <c r="L41" s="12"/>
      <c r="M41" s="12"/>
      <c r="N41" s="9"/>
      <c r="O41" s="11"/>
      <c r="P41" s="9"/>
      <c r="Q41" s="10"/>
      <c r="R41" s="10"/>
      <c r="S41" s="10"/>
      <c r="T41" s="10"/>
      <c r="U41" s="10"/>
      <c r="V41" s="10"/>
      <c r="W41" s="10"/>
      <c r="X41" s="10"/>
      <c r="Y41" s="10"/>
      <c r="Z41" s="9"/>
      <c r="AA41" s="9"/>
      <c r="AB41" s="9"/>
    </row>
    <row r="42" spans="2:28" ht="15" customHeight="1">
      <c r="B42" s="13"/>
      <c r="C42" s="9"/>
      <c r="D42" s="9"/>
      <c r="E42" s="13"/>
      <c r="F42" s="9"/>
      <c r="G42" s="12"/>
      <c r="H42" s="12"/>
      <c r="I42" s="12"/>
      <c r="J42" s="12"/>
      <c r="K42" s="12"/>
      <c r="L42" s="12"/>
      <c r="M42" s="12"/>
      <c r="N42" s="9"/>
      <c r="O42" s="11"/>
      <c r="P42" s="9"/>
      <c r="Q42" s="10"/>
      <c r="R42" s="10"/>
      <c r="S42" s="10"/>
      <c r="T42" s="10"/>
      <c r="U42" s="10"/>
      <c r="V42" s="10"/>
      <c r="W42" s="10"/>
      <c r="X42" s="10"/>
      <c r="Y42" s="10"/>
      <c r="Z42" s="9"/>
      <c r="AA42" s="9"/>
      <c r="AB42" s="9"/>
    </row>
    <row r="43" spans="2:28" ht="15" customHeight="1">
      <c r="B43" s="13"/>
      <c r="C43" s="9"/>
      <c r="D43" s="9"/>
      <c r="E43" s="13"/>
      <c r="F43" s="9"/>
      <c r="G43" s="12"/>
      <c r="H43" s="12"/>
      <c r="I43" s="12"/>
      <c r="J43" s="12"/>
      <c r="K43" s="12"/>
      <c r="L43" s="12"/>
      <c r="M43" s="12"/>
      <c r="N43" s="9"/>
      <c r="O43" s="11"/>
      <c r="P43" s="9"/>
      <c r="Q43" s="10"/>
      <c r="R43" s="10"/>
      <c r="S43" s="10"/>
      <c r="T43" s="10"/>
      <c r="U43" s="10"/>
      <c r="V43" s="10"/>
      <c r="W43" s="10"/>
      <c r="X43" s="10"/>
      <c r="Y43" s="10"/>
      <c r="Z43" s="9"/>
      <c r="AA43" s="9"/>
      <c r="AB43" s="9"/>
    </row>
    <row r="44" spans="2:28" ht="15" customHeight="1">
      <c r="B44" s="13"/>
      <c r="C44" s="9"/>
      <c r="D44" s="9"/>
      <c r="E44" s="13"/>
      <c r="F44" s="9"/>
      <c r="G44" s="12"/>
      <c r="H44" s="12"/>
      <c r="I44" s="12"/>
      <c r="J44" s="12"/>
      <c r="K44" s="12"/>
      <c r="L44" s="12"/>
      <c r="M44" s="12"/>
      <c r="N44" s="9"/>
      <c r="O44" s="11"/>
      <c r="P44" s="9"/>
      <c r="Q44" s="10"/>
      <c r="R44" s="10"/>
      <c r="S44" s="10"/>
      <c r="T44" s="10"/>
      <c r="U44" s="10"/>
      <c r="V44" s="10"/>
      <c r="W44" s="10"/>
      <c r="X44" s="10"/>
      <c r="Y44" s="10"/>
      <c r="Z44" s="9"/>
      <c r="AA44" s="9"/>
      <c r="AB44" s="9"/>
    </row>
    <row r="45" spans="2:28" ht="15" customHeight="1">
      <c r="B45" s="13"/>
      <c r="C45" s="9"/>
      <c r="D45" s="9"/>
      <c r="E45" s="13"/>
      <c r="F45" s="9"/>
      <c r="G45" s="12"/>
      <c r="H45" s="12"/>
      <c r="I45" s="12"/>
      <c r="J45" s="12"/>
      <c r="K45" s="12"/>
      <c r="L45" s="12"/>
      <c r="M45" s="12"/>
      <c r="N45" s="9"/>
      <c r="O45" s="11"/>
      <c r="P45" s="9"/>
      <c r="Q45" s="10"/>
      <c r="R45" s="10"/>
      <c r="S45" s="10"/>
      <c r="T45" s="10"/>
      <c r="U45" s="10"/>
      <c r="V45" s="10"/>
      <c r="W45" s="10"/>
      <c r="X45" s="10"/>
      <c r="Y45" s="10"/>
      <c r="Z45" s="9"/>
      <c r="AA45" s="9"/>
      <c r="AB45" s="9"/>
    </row>
    <row r="46" spans="2:28" ht="15" customHeight="1">
      <c r="B46" s="13"/>
      <c r="C46" s="9"/>
      <c r="D46" s="9"/>
      <c r="E46" s="13"/>
      <c r="F46" s="9"/>
      <c r="G46" s="12"/>
      <c r="H46" s="12"/>
      <c r="I46" s="12"/>
      <c r="J46" s="12"/>
      <c r="K46" s="12"/>
      <c r="L46" s="12"/>
      <c r="M46" s="12"/>
      <c r="N46" s="9"/>
      <c r="O46" s="11"/>
      <c r="P46" s="9"/>
      <c r="Q46" s="10"/>
      <c r="R46" s="10"/>
      <c r="S46" s="10"/>
      <c r="T46" s="10"/>
      <c r="U46" s="10"/>
      <c r="V46" s="10"/>
      <c r="W46" s="10"/>
      <c r="X46" s="10"/>
      <c r="Y46" s="10"/>
      <c r="Z46" s="9"/>
      <c r="AA46" s="9"/>
      <c r="AB46" s="9"/>
    </row>
    <row r="47" spans="2:28" ht="15" customHeight="1">
      <c r="B47" s="13"/>
      <c r="C47" s="9"/>
      <c r="D47" s="9"/>
      <c r="E47" s="13"/>
      <c r="F47" s="9"/>
      <c r="G47" s="12"/>
      <c r="H47" s="12"/>
      <c r="I47" s="12"/>
      <c r="J47" s="12"/>
      <c r="K47" s="12"/>
      <c r="L47" s="12"/>
      <c r="M47" s="12"/>
      <c r="N47" s="9"/>
      <c r="O47" s="11"/>
      <c r="P47" s="9"/>
      <c r="Q47" s="10"/>
      <c r="R47" s="10"/>
      <c r="S47" s="10"/>
      <c r="T47" s="10"/>
      <c r="U47" s="10"/>
      <c r="V47" s="10"/>
      <c r="W47" s="10"/>
      <c r="X47" s="10"/>
      <c r="Y47" s="10"/>
      <c r="Z47" s="9"/>
      <c r="AA47" s="9"/>
      <c r="AB47" s="9"/>
    </row>
    <row r="48" spans="2:28" ht="15" customHeight="1">
      <c r="B48" s="13"/>
      <c r="C48" s="9"/>
      <c r="D48" s="9"/>
      <c r="E48" s="13"/>
      <c r="F48" s="9"/>
      <c r="G48" s="12"/>
      <c r="H48" s="12"/>
      <c r="I48" s="12"/>
      <c r="J48" s="12"/>
      <c r="K48" s="12"/>
      <c r="L48" s="12"/>
      <c r="M48" s="12"/>
      <c r="N48" s="9"/>
      <c r="O48" s="11"/>
      <c r="P48" s="9"/>
      <c r="Q48" s="10"/>
      <c r="R48" s="10"/>
      <c r="S48" s="10"/>
      <c r="T48" s="10"/>
      <c r="U48" s="10"/>
      <c r="V48" s="10"/>
      <c r="W48" s="10"/>
      <c r="X48" s="10"/>
      <c r="Y48" s="10"/>
      <c r="Z48" s="9"/>
      <c r="AA48" s="9"/>
      <c r="AB48" s="9"/>
    </row>
    <row r="49" spans="2:28" ht="15" customHeight="1">
      <c r="B49" s="13"/>
      <c r="C49" s="9"/>
      <c r="D49" s="9"/>
      <c r="E49" s="13"/>
      <c r="F49" s="9"/>
      <c r="G49" s="12"/>
      <c r="H49" s="12"/>
      <c r="I49" s="12"/>
      <c r="J49" s="12"/>
      <c r="K49" s="12"/>
      <c r="L49" s="12"/>
      <c r="M49" s="12"/>
      <c r="N49" s="9"/>
      <c r="O49" s="11"/>
      <c r="P49" s="9"/>
      <c r="Q49" s="10"/>
      <c r="R49" s="10"/>
      <c r="S49" s="10"/>
      <c r="T49" s="10"/>
      <c r="U49" s="10"/>
      <c r="V49" s="10"/>
      <c r="W49" s="10"/>
      <c r="X49" s="10"/>
      <c r="Y49" s="10"/>
      <c r="Z49" s="9"/>
      <c r="AA49" s="9"/>
      <c r="AB49" s="9"/>
    </row>
    <row r="50" spans="2:28" ht="15" customHeight="1">
      <c r="B50" s="13"/>
      <c r="C50" s="9"/>
      <c r="D50" s="9"/>
      <c r="E50" s="13"/>
      <c r="F50" s="9"/>
      <c r="G50" s="12"/>
      <c r="H50" s="12"/>
      <c r="I50" s="12"/>
      <c r="J50" s="12"/>
      <c r="K50" s="12"/>
      <c r="L50" s="12"/>
      <c r="M50" s="12"/>
      <c r="N50" s="9"/>
      <c r="O50" s="11"/>
      <c r="P50" s="9"/>
      <c r="Q50" s="10"/>
      <c r="R50" s="10"/>
      <c r="S50" s="10"/>
      <c r="T50" s="10"/>
      <c r="U50" s="10"/>
      <c r="V50" s="10"/>
      <c r="W50" s="10"/>
      <c r="X50" s="10"/>
      <c r="Y50" s="10"/>
      <c r="Z50" s="9"/>
      <c r="AA50" s="9"/>
      <c r="AB50" s="9"/>
    </row>
    <row r="51" spans="2:28" ht="15" customHeight="1">
      <c r="B51" s="13"/>
      <c r="C51" s="9"/>
      <c r="D51" s="9"/>
      <c r="E51" s="13"/>
      <c r="F51" s="9"/>
      <c r="G51" s="12"/>
      <c r="H51" s="12"/>
      <c r="I51" s="12"/>
      <c r="J51" s="12"/>
      <c r="K51" s="12"/>
      <c r="L51" s="12"/>
      <c r="M51" s="12"/>
      <c r="N51" s="9"/>
      <c r="O51" s="11"/>
      <c r="P51" s="9"/>
      <c r="Q51" s="10"/>
      <c r="R51" s="10"/>
      <c r="S51" s="10"/>
      <c r="T51" s="10"/>
      <c r="U51" s="10"/>
      <c r="V51" s="10"/>
      <c r="W51" s="10"/>
      <c r="X51" s="10"/>
      <c r="Y51" s="10"/>
      <c r="Z51" s="9"/>
      <c r="AA51" s="9"/>
      <c r="AB51" s="9"/>
    </row>
    <row r="52" spans="2:28" ht="15" customHeight="1">
      <c r="B52" s="13"/>
      <c r="C52" s="9"/>
      <c r="D52" s="9"/>
      <c r="E52" s="13"/>
      <c r="F52" s="9"/>
      <c r="G52" s="12"/>
      <c r="H52" s="12"/>
      <c r="I52" s="12"/>
      <c r="J52" s="12"/>
      <c r="K52" s="12"/>
      <c r="L52" s="12"/>
      <c r="M52" s="12"/>
      <c r="N52" s="9"/>
      <c r="O52" s="11"/>
      <c r="P52" s="9"/>
      <c r="Q52" s="10"/>
      <c r="R52" s="10"/>
      <c r="S52" s="10"/>
      <c r="T52" s="10"/>
      <c r="U52" s="10"/>
      <c r="V52" s="10"/>
      <c r="W52" s="10"/>
      <c r="X52" s="10"/>
      <c r="Y52" s="10"/>
      <c r="Z52" s="9"/>
      <c r="AA52" s="9"/>
      <c r="AB52" s="9"/>
    </row>
    <row r="53" spans="2:28" ht="15" customHeight="1">
      <c r="B53" s="13"/>
      <c r="C53" s="9"/>
      <c r="D53" s="9"/>
      <c r="E53" s="13"/>
      <c r="F53" s="9"/>
      <c r="G53" s="12"/>
      <c r="H53" s="12"/>
      <c r="I53" s="12"/>
      <c r="J53" s="12"/>
      <c r="K53" s="12"/>
      <c r="L53" s="12"/>
      <c r="M53" s="12"/>
      <c r="N53" s="9"/>
      <c r="O53" s="11"/>
      <c r="P53" s="9"/>
      <c r="Q53" s="10"/>
      <c r="R53" s="10"/>
      <c r="S53" s="10"/>
      <c r="T53" s="10"/>
      <c r="U53" s="10"/>
      <c r="V53" s="10"/>
      <c r="W53" s="10"/>
      <c r="X53" s="10"/>
      <c r="Y53" s="10"/>
      <c r="Z53" s="9"/>
      <c r="AA53" s="9"/>
      <c r="AB53" s="9"/>
    </row>
    <row r="54" spans="2:28" ht="15" customHeight="1">
      <c r="B54" s="13"/>
      <c r="C54" s="9"/>
      <c r="D54" s="9"/>
      <c r="E54" s="13"/>
      <c r="F54" s="9"/>
      <c r="G54" s="12"/>
      <c r="H54" s="12"/>
      <c r="I54" s="12"/>
      <c r="J54" s="12"/>
      <c r="K54" s="12"/>
      <c r="L54" s="12"/>
      <c r="M54" s="12"/>
      <c r="N54" s="9"/>
      <c r="O54" s="11"/>
      <c r="P54" s="9"/>
      <c r="Q54" s="10"/>
      <c r="R54" s="10"/>
      <c r="S54" s="10"/>
      <c r="T54" s="10"/>
      <c r="U54" s="10"/>
      <c r="V54" s="10"/>
      <c r="W54" s="10"/>
      <c r="X54" s="10"/>
      <c r="Y54" s="10"/>
      <c r="Z54" s="9"/>
      <c r="AA54" s="9"/>
      <c r="AB54" s="9"/>
    </row>
    <row r="55" spans="2:28" ht="15" customHeight="1">
      <c r="B55" s="13"/>
      <c r="C55" s="9"/>
      <c r="D55" s="9"/>
      <c r="E55" s="13"/>
      <c r="F55" s="9"/>
      <c r="G55" s="12"/>
      <c r="H55" s="12"/>
      <c r="I55" s="12"/>
      <c r="J55" s="12"/>
      <c r="K55" s="12"/>
      <c r="L55" s="12"/>
      <c r="M55" s="12"/>
      <c r="N55" s="9"/>
      <c r="O55" s="11"/>
      <c r="P55" s="9"/>
      <c r="Q55" s="10"/>
      <c r="R55" s="10"/>
      <c r="S55" s="10"/>
      <c r="T55" s="10"/>
      <c r="U55" s="10"/>
      <c r="V55" s="10"/>
      <c r="W55" s="10"/>
      <c r="X55" s="10"/>
      <c r="Y55" s="10"/>
      <c r="Z55" s="9"/>
      <c r="AA55" s="9"/>
      <c r="AB55" s="9"/>
    </row>
    <row r="56" spans="2:28" ht="15" customHeight="1">
      <c r="B56" s="13"/>
      <c r="C56" s="9"/>
      <c r="D56" s="9"/>
      <c r="E56" s="13"/>
      <c r="F56" s="9"/>
      <c r="G56" s="12"/>
      <c r="H56" s="12"/>
      <c r="I56" s="12"/>
      <c r="J56" s="12"/>
      <c r="K56" s="12"/>
      <c r="L56" s="12"/>
      <c r="M56" s="12"/>
      <c r="N56" s="9"/>
      <c r="O56" s="11"/>
      <c r="P56" s="9"/>
      <c r="Q56" s="10"/>
      <c r="R56" s="10"/>
      <c r="S56" s="10"/>
      <c r="T56" s="10"/>
      <c r="U56" s="10"/>
      <c r="V56" s="10"/>
      <c r="W56" s="10"/>
      <c r="X56" s="10"/>
      <c r="Y56" s="10"/>
      <c r="Z56" s="9"/>
      <c r="AA56" s="9"/>
      <c r="AB56" s="9"/>
    </row>
    <row r="57" spans="2:28" ht="15" customHeight="1">
      <c r="B57" s="13"/>
      <c r="C57" s="9"/>
      <c r="D57" s="9"/>
      <c r="E57" s="13"/>
      <c r="F57" s="9"/>
      <c r="G57" s="12"/>
      <c r="H57" s="12"/>
      <c r="I57" s="12"/>
      <c r="J57" s="12"/>
      <c r="K57" s="12"/>
      <c r="L57" s="12"/>
      <c r="M57" s="12"/>
      <c r="N57" s="9"/>
      <c r="O57" s="11"/>
      <c r="P57" s="9"/>
      <c r="Q57" s="10"/>
      <c r="R57" s="10"/>
      <c r="S57" s="10"/>
      <c r="T57" s="10"/>
      <c r="U57" s="10"/>
      <c r="V57" s="10"/>
      <c r="W57" s="10"/>
      <c r="X57" s="10"/>
      <c r="Y57" s="10"/>
      <c r="Z57" s="9"/>
      <c r="AA57" s="9"/>
      <c r="AB57" s="9"/>
    </row>
    <row r="58" spans="2:28" ht="15" customHeight="1">
      <c r="B58" s="13"/>
      <c r="C58" s="9"/>
      <c r="D58" s="9"/>
      <c r="E58" s="13"/>
      <c r="F58" s="9"/>
      <c r="G58" s="12"/>
      <c r="H58" s="12"/>
      <c r="I58" s="12"/>
      <c r="J58" s="12"/>
      <c r="K58" s="12"/>
      <c r="L58" s="12"/>
      <c r="M58" s="12"/>
      <c r="N58" s="9"/>
      <c r="O58" s="11"/>
      <c r="P58" s="9"/>
      <c r="Q58" s="10"/>
      <c r="R58" s="10"/>
      <c r="S58" s="10"/>
      <c r="T58" s="10"/>
      <c r="U58" s="10"/>
      <c r="V58" s="10"/>
      <c r="W58" s="10"/>
      <c r="X58" s="10"/>
      <c r="Y58" s="10"/>
      <c r="Z58" s="9"/>
      <c r="AA58" s="9"/>
      <c r="AB58" s="9"/>
    </row>
    <row r="59" spans="2:28" ht="15" customHeight="1">
      <c r="B59" s="13"/>
      <c r="C59" s="9"/>
      <c r="D59" s="9"/>
      <c r="E59" s="13"/>
      <c r="F59" s="9"/>
      <c r="G59" s="12"/>
      <c r="H59" s="12"/>
      <c r="I59" s="12"/>
      <c r="J59" s="12"/>
      <c r="K59" s="12"/>
      <c r="L59" s="12"/>
      <c r="M59" s="12"/>
      <c r="N59" s="9"/>
      <c r="O59" s="11"/>
      <c r="P59" s="9"/>
      <c r="Q59" s="10"/>
      <c r="R59" s="10"/>
      <c r="S59" s="10"/>
      <c r="T59" s="10"/>
      <c r="U59" s="10"/>
      <c r="V59" s="10"/>
      <c r="W59" s="10"/>
      <c r="X59" s="10"/>
      <c r="Y59" s="10"/>
      <c r="Z59" s="9"/>
      <c r="AA59" s="9"/>
      <c r="AB59" s="9"/>
    </row>
    <row r="60" spans="2:28" ht="15" customHeight="1">
      <c r="B60" s="13"/>
      <c r="C60" s="9"/>
      <c r="D60" s="9"/>
      <c r="E60" s="13"/>
      <c r="F60" s="9"/>
      <c r="G60" s="12"/>
      <c r="H60" s="12"/>
      <c r="I60" s="12"/>
      <c r="J60" s="12"/>
      <c r="K60" s="12"/>
      <c r="L60" s="12"/>
      <c r="M60" s="12"/>
      <c r="N60" s="9"/>
      <c r="O60" s="11"/>
      <c r="P60" s="9"/>
      <c r="Q60" s="10"/>
      <c r="R60" s="10"/>
      <c r="S60" s="10"/>
      <c r="T60" s="10"/>
      <c r="U60" s="10"/>
      <c r="V60" s="10"/>
      <c r="W60" s="10"/>
      <c r="X60" s="10"/>
      <c r="Y60" s="10"/>
      <c r="Z60" s="9"/>
      <c r="AA60" s="9"/>
      <c r="AB60" s="9"/>
    </row>
    <row r="61" spans="2:28" ht="15" customHeight="1">
      <c r="B61" s="13"/>
      <c r="C61" s="9"/>
      <c r="D61" s="9"/>
      <c r="E61" s="13"/>
      <c r="F61" s="9"/>
      <c r="G61" s="12"/>
      <c r="H61" s="12"/>
      <c r="I61" s="12"/>
      <c r="J61" s="12"/>
      <c r="K61" s="12"/>
      <c r="L61" s="12"/>
      <c r="M61" s="12"/>
      <c r="N61" s="9"/>
      <c r="O61" s="11"/>
      <c r="P61" s="9"/>
      <c r="Q61" s="10"/>
      <c r="R61" s="10"/>
      <c r="S61" s="10"/>
      <c r="T61" s="10"/>
      <c r="U61" s="10"/>
      <c r="V61" s="10"/>
      <c r="W61" s="10"/>
      <c r="X61" s="10"/>
      <c r="Y61" s="10"/>
      <c r="Z61" s="9"/>
      <c r="AA61" s="9"/>
      <c r="AB61" s="9"/>
    </row>
    <row r="62" spans="2:28" ht="15" customHeight="1">
      <c r="B62" s="13"/>
      <c r="C62" s="9"/>
      <c r="D62" s="9"/>
      <c r="E62" s="13"/>
      <c r="F62" s="9"/>
      <c r="G62" s="12"/>
      <c r="H62" s="12"/>
      <c r="I62" s="12"/>
      <c r="J62" s="12"/>
      <c r="K62" s="12"/>
      <c r="L62" s="12"/>
      <c r="M62" s="12"/>
      <c r="N62" s="9"/>
      <c r="O62" s="11"/>
      <c r="P62" s="9"/>
      <c r="Q62" s="10"/>
      <c r="R62" s="10"/>
      <c r="S62" s="10"/>
      <c r="T62" s="10"/>
      <c r="U62" s="10"/>
      <c r="V62" s="10"/>
      <c r="W62" s="10"/>
      <c r="X62" s="10"/>
      <c r="Y62" s="10"/>
      <c r="Z62" s="9"/>
      <c r="AA62" s="9"/>
      <c r="AB62" s="9"/>
    </row>
    <row r="63" spans="2:28" ht="15" customHeight="1">
      <c r="B63" s="13"/>
      <c r="C63" s="9"/>
      <c r="D63" s="9"/>
      <c r="E63" s="13"/>
      <c r="F63" s="9"/>
      <c r="G63" s="12"/>
      <c r="H63" s="12"/>
      <c r="I63" s="12"/>
      <c r="J63" s="12"/>
      <c r="K63" s="12"/>
      <c r="L63" s="12"/>
      <c r="M63" s="12"/>
      <c r="N63" s="9"/>
      <c r="O63" s="11"/>
      <c r="P63" s="9"/>
      <c r="Q63" s="10"/>
      <c r="R63" s="10"/>
      <c r="S63" s="10"/>
      <c r="T63" s="10"/>
      <c r="U63" s="10"/>
      <c r="V63" s="10"/>
      <c r="W63" s="10"/>
      <c r="X63" s="10"/>
      <c r="Y63" s="10"/>
      <c r="Z63" s="9"/>
      <c r="AA63" s="9"/>
      <c r="AB63" s="9"/>
    </row>
    <row r="64" spans="2:28" ht="15" customHeight="1">
      <c r="B64" s="13"/>
      <c r="C64" s="9"/>
      <c r="D64" s="9"/>
      <c r="E64" s="13"/>
      <c r="F64" s="9"/>
      <c r="G64" s="12"/>
      <c r="H64" s="12"/>
      <c r="I64" s="12"/>
      <c r="J64" s="12"/>
      <c r="K64" s="12"/>
      <c r="L64" s="12"/>
      <c r="M64" s="12"/>
      <c r="N64" s="9"/>
      <c r="O64" s="11"/>
      <c r="P64" s="9"/>
      <c r="Q64" s="10"/>
      <c r="R64" s="10"/>
      <c r="S64" s="10"/>
      <c r="T64" s="10"/>
      <c r="U64" s="10"/>
      <c r="V64" s="10"/>
      <c r="W64" s="10"/>
      <c r="X64" s="10"/>
      <c r="Y64" s="10"/>
      <c r="Z64" s="9"/>
      <c r="AA64" s="9"/>
      <c r="AB64" s="9"/>
    </row>
    <row r="65" spans="2:28" ht="15" customHeight="1">
      <c r="B65" s="13"/>
      <c r="C65" s="9"/>
      <c r="D65" s="9"/>
      <c r="E65" s="13"/>
      <c r="F65" s="9"/>
      <c r="G65" s="12"/>
      <c r="H65" s="12"/>
      <c r="I65" s="12"/>
      <c r="J65" s="12"/>
      <c r="K65" s="12"/>
      <c r="L65" s="12"/>
      <c r="M65" s="12"/>
      <c r="N65" s="9"/>
      <c r="O65" s="11"/>
      <c r="P65" s="9"/>
      <c r="Q65" s="10"/>
      <c r="R65" s="10"/>
      <c r="S65" s="10"/>
      <c r="T65" s="10"/>
      <c r="U65" s="10"/>
      <c r="V65" s="10"/>
      <c r="W65" s="10"/>
      <c r="X65" s="10"/>
      <c r="Y65" s="10"/>
      <c r="Z65" s="9"/>
      <c r="AA65" s="9"/>
      <c r="AB65" s="9"/>
    </row>
    <row r="66" spans="2:28" ht="15" customHeight="1">
      <c r="B66" s="13"/>
      <c r="C66" s="9"/>
      <c r="D66" s="9"/>
      <c r="E66" s="13"/>
      <c r="F66" s="9"/>
      <c r="G66" s="12"/>
      <c r="H66" s="12"/>
      <c r="I66" s="12"/>
      <c r="J66" s="12"/>
      <c r="K66" s="12"/>
      <c r="L66" s="12"/>
      <c r="M66" s="12"/>
      <c r="N66" s="9"/>
      <c r="O66" s="11"/>
      <c r="P66" s="9"/>
      <c r="Q66" s="10"/>
      <c r="R66" s="10"/>
      <c r="S66" s="10"/>
      <c r="T66" s="10"/>
      <c r="U66" s="10"/>
      <c r="V66" s="10"/>
      <c r="W66" s="10"/>
      <c r="X66" s="10"/>
      <c r="Y66" s="10"/>
      <c r="Z66" s="9"/>
      <c r="AA66" s="9"/>
      <c r="AB66" s="9"/>
    </row>
    <row r="67" spans="2:28" ht="15" customHeight="1">
      <c r="B67" s="13"/>
      <c r="C67" s="9"/>
      <c r="D67" s="9"/>
      <c r="E67" s="13"/>
      <c r="F67" s="9"/>
      <c r="G67" s="12"/>
      <c r="H67" s="12"/>
      <c r="I67" s="12"/>
      <c r="J67" s="12"/>
      <c r="K67" s="12"/>
      <c r="L67" s="12"/>
      <c r="M67" s="12"/>
      <c r="N67" s="9"/>
      <c r="O67" s="11"/>
      <c r="P67" s="9"/>
      <c r="Q67" s="10"/>
      <c r="R67" s="10"/>
      <c r="S67" s="10"/>
      <c r="T67" s="10"/>
      <c r="U67" s="10"/>
      <c r="V67" s="10"/>
      <c r="W67" s="10"/>
      <c r="X67" s="10"/>
      <c r="Y67" s="10"/>
      <c r="Z67" s="9"/>
      <c r="AA67" s="9"/>
      <c r="AB67" s="9"/>
    </row>
    <row r="68" spans="2:28" ht="15" customHeight="1">
      <c r="B68" s="13"/>
      <c r="C68" s="9"/>
      <c r="D68" s="9"/>
      <c r="E68" s="13"/>
      <c r="F68" s="9"/>
      <c r="G68" s="12"/>
      <c r="H68" s="12"/>
      <c r="I68" s="12"/>
      <c r="J68" s="12"/>
      <c r="K68" s="12"/>
      <c r="L68" s="12"/>
      <c r="M68" s="12"/>
      <c r="N68" s="9"/>
      <c r="O68" s="11"/>
      <c r="P68" s="9"/>
      <c r="Q68" s="10"/>
      <c r="R68" s="10"/>
      <c r="S68" s="10"/>
      <c r="T68" s="10"/>
      <c r="U68" s="10"/>
      <c r="V68" s="10"/>
      <c r="W68" s="10"/>
      <c r="X68" s="10"/>
      <c r="Y68" s="10"/>
      <c r="Z68" s="9"/>
      <c r="AA68" s="9"/>
      <c r="AB68" s="9"/>
    </row>
    <row r="69" spans="2:28" ht="15" customHeight="1">
      <c r="B69" s="13"/>
      <c r="C69" s="9"/>
      <c r="D69" s="9"/>
      <c r="E69" s="13"/>
      <c r="F69" s="9"/>
      <c r="G69" s="12"/>
      <c r="H69" s="12"/>
      <c r="I69" s="12"/>
      <c r="J69" s="12"/>
      <c r="K69" s="12"/>
      <c r="L69" s="12"/>
      <c r="M69" s="12"/>
      <c r="N69" s="9"/>
      <c r="O69" s="11"/>
      <c r="P69" s="9"/>
      <c r="Q69" s="10"/>
      <c r="R69" s="10"/>
      <c r="S69" s="10"/>
      <c r="T69" s="10"/>
      <c r="U69" s="10"/>
      <c r="V69" s="10"/>
      <c r="W69" s="10"/>
      <c r="X69" s="10"/>
      <c r="Y69" s="10"/>
      <c r="Z69" s="9"/>
      <c r="AA69" s="9"/>
      <c r="AB69" s="9"/>
    </row>
    <row r="70" spans="2:28" ht="15" customHeight="1">
      <c r="B70" s="13"/>
      <c r="C70" s="9"/>
      <c r="D70" s="9"/>
      <c r="E70" s="13"/>
      <c r="F70" s="9"/>
      <c r="G70" s="12"/>
      <c r="H70" s="12"/>
      <c r="I70" s="12"/>
      <c r="J70" s="12"/>
      <c r="K70" s="12"/>
      <c r="L70" s="12"/>
      <c r="M70" s="12"/>
      <c r="N70" s="9"/>
      <c r="O70" s="11"/>
      <c r="P70" s="9"/>
      <c r="Q70" s="10"/>
      <c r="R70" s="10"/>
      <c r="S70" s="10"/>
      <c r="T70" s="10"/>
      <c r="U70" s="10"/>
      <c r="V70" s="10"/>
      <c r="W70" s="10"/>
      <c r="X70" s="10"/>
      <c r="Y70" s="10"/>
      <c r="Z70" s="9"/>
      <c r="AA70" s="9"/>
      <c r="AB70" s="9"/>
    </row>
    <row r="71" spans="2:28" ht="15" customHeight="1">
      <c r="B71" s="13"/>
      <c r="C71" s="9"/>
      <c r="D71" s="9"/>
      <c r="E71" s="13"/>
      <c r="F71" s="9"/>
      <c r="G71" s="12"/>
      <c r="H71" s="12"/>
      <c r="I71" s="12"/>
      <c r="J71" s="12"/>
      <c r="K71" s="12"/>
      <c r="L71" s="12"/>
      <c r="M71" s="12"/>
      <c r="N71" s="9"/>
      <c r="O71" s="11"/>
      <c r="P71" s="9"/>
      <c r="Q71" s="10"/>
      <c r="R71" s="10"/>
      <c r="S71" s="10"/>
      <c r="T71" s="10"/>
      <c r="U71" s="10"/>
      <c r="V71" s="10"/>
      <c r="W71" s="10"/>
      <c r="X71" s="10"/>
      <c r="Y71" s="10"/>
      <c r="Z71" s="9"/>
      <c r="AA71" s="9"/>
      <c r="AB71" s="9"/>
    </row>
    <row r="72" spans="2:28" ht="15" customHeight="1">
      <c r="B72" s="13"/>
      <c r="C72" s="9"/>
      <c r="D72" s="9"/>
      <c r="E72" s="13"/>
      <c r="F72" s="9"/>
      <c r="G72" s="12"/>
      <c r="H72" s="12"/>
      <c r="I72" s="12"/>
      <c r="J72" s="12"/>
      <c r="K72" s="12"/>
      <c r="L72" s="12"/>
      <c r="M72" s="12"/>
      <c r="N72" s="9"/>
      <c r="O72" s="11"/>
      <c r="P72" s="9"/>
      <c r="Q72" s="10"/>
      <c r="R72" s="10"/>
      <c r="S72" s="10"/>
      <c r="T72" s="10"/>
      <c r="U72" s="10"/>
      <c r="V72" s="10"/>
      <c r="W72" s="10"/>
      <c r="X72" s="10"/>
      <c r="Y72" s="10"/>
      <c r="Z72" s="9"/>
      <c r="AA72" s="9"/>
      <c r="AB72" s="9"/>
    </row>
    <row r="73" spans="2:28" ht="15" customHeight="1">
      <c r="B73" s="13"/>
      <c r="C73" s="9"/>
      <c r="D73" s="9"/>
      <c r="E73" s="13"/>
      <c r="F73" s="9"/>
      <c r="G73" s="12"/>
      <c r="H73" s="12"/>
      <c r="I73" s="12"/>
      <c r="J73" s="12"/>
      <c r="K73" s="12"/>
      <c r="L73" s="12"/>
      <c r="M73" s="12"/>
      <c r="N73" s="9"/>
      <c r="O73" s="11"/>
      <c r="P73" s="9"/>
      <c r="Q73" s="10"/>
      <c r="R73" s="10"/>
      <c r="S73" s="10"/>
      <c r="T73" s="10"/>
      <c r="U73" s="10"/>
      <c r="V73" s="10"/>
      <c r="W73" s="10"/>
      <c r="X73" s="10"/>
      <c r="Y73" s="10"/>
      <c r="Z73" s="9"/>
      <c r="AA73" s="9"/>
      <c r="AB73" s="9"/>
    </row>
    <row r="74" spans="2:28" ht="15" customHeight="1">
      <c r="B74" s="13"/>
      <c r="C74" s="9"/>
      <c r="D74" s="9"/>
      <c r="E74" s="13"/>
      <c r="F74" s="9"/>
      <c r="G74" s="12"/>
      <c r="H74" s="12"/>
      <c r="I74" s="12"/>
      <c r="J74" s="12"/>
      <c r="K74" s="12"/>
      <c r="L74" s="12"/>
      <c r="M74" s="12"/>
      <c r="N74" s="9"/>
      <c r="O74" s="11"/>
      <c r="P74" s="9"/>
      <c r="Q74" s="10"/>
      <c r="R74" s="10"/>
      <c r="S74" s="10"/>
      <c r="T74" s="10"/>
      <c r="U74" s="10"/>
      <c r="V74" s="10"/>
      <c r="W74" s="10"/>
      <c r="X74" s="10"/>
      <c r="Y74" s="10"/>
      <c r="Z74" s="9"/>
      <c r="AA74" s="9"/>
      <c r="AB74" s="9"/>
    </row>
    <row r="75" spans="2:28" ht="15" customHeight="1">
      <c r="B75" s="13"/>
      <c r="C75" s="9"/>
      <c r="D75" s="9"/>
      <c r="E75" s="13"/>
      <c r="F75" s="9"/>
      <c r="G75" s="12"/>
      <c r="H75" s="12"/>
      <c r="I75" s="12"/>
      <c r="J75" s="12"/>
      <c r="K75" s="12"/>
      <c r="L75" s="12"/>
      <c r="M75" s="12"/>
      <c r="N75" s="9"/>
      <c r="O75" s="11"/>
      <c r="P75" s="9"/>
      <c r="Q75" s="10"/>
      <c r="R75" s="10"/>
      <c r="S75" s="10"/>
      <c r="T75" s="10"/>
      <c r="U75" s="10"/>
      <c r="V75" s="10"/>
      <c r="W75" s="10"/>
      <c r="X75" s="10"/>
      <c r="Y75" s="10"/>
      <c r="Z75" s="9"/>
      <c r="AA75" s="9"/>
      <c r="AB75" s="9"/>
    </row>
    <row r="76" spans="2:28" ht="15" customHeight="1">
      <c r="B76" s="13"/>
      <c r="C76" s="9"/>
      <c r="D76" s="9"/>
      <c r="E76" s="13"/>
      <c r="F76" s="9"/>
      <c r="G76" s="12"/>
      <c r="H76" s="12"/>
      <c r="I76" s="12"/>
      <c r="J76" s="12"/>
      <c r="K76" s="12"/>
      <c r="L76" s="12"/>
      <c r="M76" s="12"/>
      <c r="N76" s="9"/>
      <c r="O76" s="11"/>
      <c r="P76" s="9"/>
      <c r="Q76" s="10"/>
      <c r="R76" s="10"/>
      <c r="S76" s="10"/>
      <c r="T76" s="10"/>
      <c r="U76" s="10"/>
      <c r="V76" s="10"/>
      <c r="W76" s="10"/>
      <c r="X76" s="10"/>
      <c r="Y76" s="10"/>
      <c r="Z76" s="9"/>
      <c r="AA76" s="9"/>
      <c r="AB76" s="9"/>
    </row>
    <row r="77" spans="2:28" ht="15" customHeight="1">
      <c r="B77" s="13"/>
      <c r="C77" s="9"/>
      <c r="D77" s="9"/>
      <c r="E77" s="13"/>
      <c r="F77" s="9"/>
      <c r="G77" s="12"/>
      <c r="H77" s="12"/>
      <c r="I77" s="12"/>
      <c r="J77" s="12"/>
      <c r="K77" s="12"/>
      <c r="L77" s="12"/>
      <c r="M77" s="12"/>
      <c r="N77" s="9"/>
      <c r="O77" s="11"/>
      <c r="P77" s="9"/>
      <c r="Q77" s="10"/>
      <c r="R77" s="10"/>
      <c r="S77" s="10"/>
      <c r="T77" s="10"/>
      <c r="U77" s="10"/>
      <c r="V77" s="10"/>
      <c r="W77" s="10"/>
      <c r="X77" s="10"/>
      <c r="Y77" s="10"/>
      <c r="Z77" s="9"/>
      <c r="AA77" s="9"/>
      <c r="AB77" s="9"/>
    </row>
    <row r="78" spans="2:28" ht="15" customHeight="1">
      <c r="B78" s="13"/>
      <c r="C78" s="9"/>
      <c r="D78" s="9"/>
      <c r="E78" s="13"/>
      <c r="F78" s="9"/>
      <c r="G78" s="12"/>
      <c r="H78" s="12"/>
      <c r="I78" s="12"/>
      <c r="J78" s="12"/>
      <c r="K78" s="12"/>
      <c r="L78" s="12"/>
      <c r="M78" s="12"/>
      <c r="N78" s="9"/>
      <c r="O78" s="11"/>
      <c r="P78" s="9"/>
      <c r="Q78" s="10"/>
      <c r="R78" s="10"/>
      <c r="S78" s="10"/>
      <c r="T78" s="10"/>
      <c r="U78" s="10"/>
      <c r="V78" s="10"/>
      <c r="W78" s="10"/>
      <c r="X78" s="10"/>
      <c r="Y78" s="10"/>
      <c r="Z78" s="9"/>
      <c r="AA78" s="9"/>
      <c r="AB78" s="9"/>
    </row>
    <row r="79" spans="2:28" ht="15" customHeight="1">
      <c r="B79" s="13"/>
      <c r="C79" s="9"/>
      <c r="D79" s="9"/>
      <c r="E79" s="13"/>
      <c r="F79" s="9"/>
      <c r="G79" s="12"/>
      <c r="H79" s="12"/>
      <c r="I79" s="12"/>
      <c r="J79" s="7"/>
      <c r="K79" s="7"/>
      <c r="L79" s="7"/>
      <c r="M79" s="7"/>
      <c r="O79" s="6"/>
      <c r="Q79" s="5"/>
      <c r="R79" s="5"/>
      <c r="S79" s="5"/>
      <c r="T79" s="5"/>
      <c r="U79" s="5"/>
      <c r="V79" s="5"/>
      <c r="W79" s="5"/>
      <c r="X79" s="5"/>
      <c r="Y79" s="5"/>
    </row>
    <row r="80" spans="2:28" ht="15" customHeight="1">
      <c r="B80" s="13"/>
      <c r="C80" s="9"/>
      <c r="D80" s="9"/>
      <c r="E80" s="13"/>
      <c r="F80" s="9"/>
      <c r="G80" s="12"/>
      <c r="H80" s="12"/>
      <c r="I80" s="12"/>
      <c r="J80" s="7"/>
      <c r="K80" s="7"/>
      <c r="L80" s="7"/>
      <c r="M80" s="7"/>
      <c r="O80" s="6"/>
      <c r="Q80" s="5"/>
      <c r="R80" s="5"/>
      <c r="S80" s="5"/>
      <c r="T80" s="5"/>
      <c r="U80" s="5"/>
      <c r="V80" s="5"/>
      <c r="W80" s="5"/>
      <c r="X80" s="5"/>
      <c r="Y80" s="5"/>
    </row>
    <row r="81" spans="2:25" ht="15" customHeight="1">
      <c r="B81" s="13"/>
      <c r="C81" s="9"/>
      <c r="D81" s="9"/>
      <c r="E81" s="13"/>
      <c r="F81" s="9"/>
      <c r="G81" s="12"/>
      <c r="H81" s="12"/>
      <c r="I81" s="12"/>
      <c r="J81" s="7"/>
      <c r="K81" s="7"/>
      <c r="L81" s="7"/>
      <c r="M81" s="7"/>
      <c r="O81" s="6"/>
      <c r="Q81" s="5"/>
      <c r="R81" s="5"/>
      <c r="S81" s="5"/>
      <c r="T81" s="5"/>
      <c r="U81" s="5"/>
      <c r="V81" s="5"/>
      <c r="W81" s="5"/>
      <c r="X81" s="5"/>
      <c r="Y81" s="5"/>
    </row>
    <row r="82" spans="2:25" ht="15" customHeight="1">
      <c r="B82" s="13"/>
      <c r="C82" s="9"/>
      <c r="D82" s="9"/>
      <c r="E82" s="13"/>
      <c r="F82" s="9"/>
      <c r="G82" s="12"/>
      <c r="H82" s="12"/>
      <c r="I82" s="12"/>
      <c r="J82" s="7"/>
      <c r="K82" s="7"/>
      <c r="L82" s="7"/>
      <c r="M82" s="7"/>
      <c r="O82" s="6"/>
      <c r="Q82" s="5"/>
      <c r="R82" s="5"/>
      <c r="S82" s="5"/>
      <c r="T82" s="5"/>
      <c r="U82" s="5"/>
      <c r="V82" s="5"/>
      <c r="W82" s="5"/>
      <c r="X82" s="5"/>
      <c r="Y82" s="5"/>
    </row>
    <row r="83" spans="2:25" ht="15" customHeight="1">
      <c r="B83" s="13"/>
      <c r="C83" s="9"/>
      <c r="D83" s="9"/>
      <c r="E83" s="13"/>
      <c r="F83" s="9"/>
      <c r="G83" s="12"/>
      <c r="H83" s="12"/>
      <c r="I83" s="12"/>
      <c r="J83" s="7"/>
      <c r="K83" s="7"/>
      <c r="L83" s="7"/>
      <c r="M83" s="7"/>
      <c r="O83" s="6"/>
      <c r="Q83" s="5"/>
      <c r="R83" s="5"/>
      <c r="S83" s="5"/>
      <c r="T83" s="5"/>
      <c r="U83" s="5"/>
      <c r="V83" s="5"/>
      <c r="W83" s="5"/>
      <c r="X83" s="5"/>
      <c r="Y83" s="5"/>
    </row>
    <row r="84" spans="2:25" ht="15" customHeight="1">
      <c r="B84" s="13"/>
      <c r="C84" s="9"/>
      <c r="D84" s="9"/>
      <c r="E84" s="13"/>
      <c r="F84" s="9"/>
      <c r="G84" s="12"/>
      <c r="H84" s="12"/>
      <c r="I84" s="12"/>
      <c r="J84" s="7"/>
      <c r="K84" s="7"/>
      <c r="L84" s="7"/>
      <c r="M84" s="7"/>
      <c r="O84" s="6"/>
      <c r="Q84" s="5"/>
      <c r="R84" s="5"/>
      <c r="S84" s="5"/>
      <c r="T84" s="5"/>
      <c r="U84" s="5"/>
      <c r="V84" s="5"/>
      <c r="W84" s="5"/>
      <c r="X84" s="5"/>
      <c r="Y84" s="5"/>
    </row>
    <row r="85" spans="2:25" ht="15" customHeight="1">
      <c r="B85" s="13"/>
      <c r="C85" s="9"/>
      <c r="D85" s="9"/>
      <c r="E85" s="13"/>
      <c r="F85" s="9"/>
      <c r="G85" s="12"/>
      <c r="H85" s="12"/>
      <c r="I85" s="12"/>
      <c r="J85" s="7"/>
      <c r="K85" s="7"/>
      <c r="L85" s="7"/>
      <c r="M85" s="7"/>
      <c r="O85" s="6"/>
      <c r="Q85" s="5"/>
      <c r="R85" s="5"/>
      <c r="S85" s="5"/>
      <c r="T85" s="5"/>
      <c r="U85" s="5"/>
      <c r="V85" s="5"/>
      <c r="W85" s="5"/>
      <c r="X85" s="5"/>
      <c r="Y85" s="5"/>
    </row>
    <row r="86" spans="2:25" ht="15" customHeight="1">
      <c r="B86" s="13"/>
      <c r="C86" s="9"/>
      <c r="D86" s="9"/>
      <c r="E86" s="13"/>
      <c r="F86" s="9"/>
      <c r="G86" s="12"/>
      <c r="H86" s="12"/>
      <c r="I86" s="12"/>
      <c r="J86" s="7"/>
      <c r="K86" s="7"/>
      <c r="L86" s="7"/>
      <c r="M86" s="7"/>
      <c r="O86" s="6"/>
      <c r="Q86" s="5"/>
      <c r="R86" s="5"/>
      <c r="S86" s="5"/>
      <c r="T86" s="5"/>
      <c r="U86" s="5"/>
      <c r="V86" s="5"/>
      <c r="W86" s="5"/>
      <c r="X86" s="5"/>
      <c r="Y86" s="5"/>
    </row>
    <row r="87" spans="2:25" ht="15" customHeight="1">
      <c r="B87" s="13"/>
      <c r="C87" s="9"/>
      <c r="D87" s="9"/>
      <c r="E87" s="13"/>
      <c r="F87" s="9"/>
      <c r="G87" s="12"/>
      <c r="H87" s="12"/>
      <c r="I87" s="12"/>
      <c r="J87" s="7"/>
      <c r="K87" s="7"/>
      <c r="L87" s="7"/>
      <c r="M87" s="7"/>
      <c r="O87" s="6"/>
      <c r="Q87" s="5"/>
      <c r="R87" s="5"/>
      <c r="S87" s="5"/>
      <c r="T87" s="5"/>
      <c r="U87" s="5"/>
      <c r="V87" s="5"/>
      <c r="W87" s="5"/>
      <c r="X87" s="5"/>
      <c r="Y87" s="5"/>
    </row>
    <row r="88" spans="2:25" ht="15" customHeight="1">
      <c r="B88" s="13"/>
      <c r="C88" s="9"/>
      <c r="D88" s="9"/>
      <c r="E88" s="13"/>
      <c r="F88" s="9"/>
      <c r="G88" s="12"/>
      <c r="H88" s="12"/>
      <c r="I88" s="12"/>
      <c r="J88" s="7"/>
      <c r="K88" s="7"/>
      <c r="L88" s="7"/>
      <c r="M88" s="7"/>
      <c r="O88" s="6"/>
      <c r="Q88" s="5"/>
      <c r="R88" s="5"/>
      <c r="S88" s="5"/>
      <c r="T88" s="5"/>
      <c r="U88" s="5"/>
      <c r="V88" s="5"/>
      <c r="W88" s="5"/>
      <c r="X88" s="5"/>
      <c r="Y88" s="5"/>
    </row>
    <row r="89" spans="2:25" ht="15" customHeight="1">
      <c r="B89" s="13"/>
      <c r="C89" s="9"/>
      <c r="D89" s="9"/>
      <c r="E89" s="13"/>
      <c r="F89" s="9"/>
      <c r="G89" s="12"/>
      <c r="H89" s="12"/>
      <c r="I89" s="12"/>
      <c r="J89" s="7"/>
      <c r="K89" s="7"/>
      <c r="L89" s="7"/>
      <c r="M89" s="7"/>
      <c r="O89" s="6"/>
      <c r="Q89" s="5"/>
      <c r="R89" s="5"/>
      <c r="S89" s="5"/>
      <c r="T89" s="5"/>
      <c r="U89" s="5"/>
      <c r="V89" s="5"/>
      <c r="W89" s="5"/>
      <c r="X89" s="5"/>
      <c r="Y89" s="5"/>
    </row>
    <row r="90" spans="2:25" ht="15" customHeight="1">
      <c r="B90" s="13"/>
      <c r="C90" s="9"/>
      <c r="D90" s="9"/>
      <c r="E90" s="13"/>
      <c r="F90" s="9"/>
      <c r="G90" s="12"/>
      <c r="H90" s="12"/>
      <c r="I90" s="12"/>
      <c r="J90" s="7"/>
      <c r="K90" s="7"/>
      <c r="L90" s="7"/>
      <c r="M90" s="7"/>
      <c r="O90" s="6"/>
      <c r="Q90" s="5"/>
      <c r="R90" s="5"/>
      <c r="S90" s="5"/>
      <c r="T90" s="5"/>
      <c r="U90" s="5"/>
      <c r="V90" s="5"/>
      <c r="W90" s="5"/>
      <c r="X90" s="5"/>
      <c r="Y90" s="5"/>
    </row>
    <row r="91" spans="2:25" ht="15" customHeight="1">
      <c r="B91" s="13"/>
      <c r="C91" s="9"/>
      <c r="D91" s="9"/>
      <c r="E91" s="13"/>
      <c r="F91" s="9"/>
      <c r="G91" s="12"/>
      <c r="H91" s="12"/>
      <c r="I91" s="12"/>
      <c r="J91" s="7"/>
      <c r="K91" s="7"/>
      <c r="L91" s="7"/>
      <c r="M91" s="7"/>
      <c r="O91" s="6"/>
      <c r="Q91" s="5"/>
      <c r="R91" s="5"/>
      <c r="S91" s="5"/>
      <c r="T91" s="5"/>
      <c r="U91" s="5"/>
      <c r="V91" s="5"/>
      <c r="W91" s="5"/>
      <c r="X91" s="5"/>
      <c r="Y91" s="5"/>
    </row>
    <row r="92" spans="2:25" ht="15" customHeight="1">
      <c r="B92" s="13"/>
      <c r="C92" s="9"/>
      <c r="D92" s="9"/>
      <c r="E92" s="13"/>
      <c r="F92" s="9"/>
      <c r="G92" s="12"/>
      <c r="H92" s="12"/>
      <c r="I92" s="12"/>
      <c r="J92" s="7"/>
      <c r="K92" s="7"/>
      <c r="L92" s="7"/>
      <c r="M92" s="7"/>
      <c r="O92" s="6"/>
      <c r="Q92" s="5"/>
      <c r="R92" s="5"/>
      <c r="S92" s="5"/>
      <c r="T92" s="5"/>
      <c r="U92" s="5"/>
      <c r="V92" s="5"/>
      <c r="W92" s="5"/>
      <c r="X92" s="5"/>
      <c r="Y92" s="5"/>
    </row>
    <row r="93" spans="2:25" ht="15" customHeight="1">
      <c r="B93" s="13"/>
      <c r="C93" s="9"/>
      <c r="D93" s="9"/>
      <c r="E93" s="13"/>
      <c r="F93" s="9"/>
      <c r="G93" s="12"/>
      <c r="H93" s="12"/>
      <c r="I93" s="12"/>
      <c r="J93" s="7"/>
      <c r="K93" s="7"/>
      <c r="L93" s="7"/>
      <c r="M93" s="7"/>
      <c r="O93" s="6"/>
      <c r="Q93" s="5"/>
      <c r="R93" s="5"/>
      <c r="S93" s="5"/>
      <c r="T93" s="5"/>
      <c r="U93" s="5"/>
      <c r="V93" s="5"/>
      <c r="W93" s="5"/>
      <c r="X93" s="5"/>
      <c r="Y93" s="5"/>
    </row>
    <row r="94" spans="2:25" ht="15" customHeight="1">
      <c r="B94" s="13"/>
      <c r="C94" s="9"/>
      <c r="D94" s="9"/>
      <c r="E94" s="13"/>
      <c r="F94" s="9"/>
      <c r="G94" s="12"/>
      <c r="H94" s="12"/>
      <c r="I94" s="12"/>
      <c r="J94" s="7"/>
      <c r="K94" s="7"/>
      <c r="L94" s="7"/>
      <c r="M94" s="7"/>
      <c r="O94" s="6"/>
      <c r="Q94" s="5"/>
      <c r="R94" s="5"/>
      <c r="S94" s="5"/>
      <c r="T94" s="5"/>
      <c r="U94" s="5"/>
      <c r="V94" s="5"/>
      <c r="W94" s="5"/>
      <c r="X94" s="5"/>
      <c r="Y94" s="5"/>
    </row>
    <row r="95" spans="2:25" ht="15" customHeight="1">
      <c r="B95" s="13"/>
      <c r="C95" s="9"/>
      <c r="D95" s="9"/>
      <c r="E95" s="13"/>
      <c r="F95" s="9"/>
      <c r="G95" s="12"/>
      <c r="H95" s="12"/>
      <c r="I95" s="12"/>
      <c r="J95" s="7"/>
      <c r="K95" s="7"/>
      <c r="L95" s="7"/>
      <c r="M95" s="7"/>
      <c r="O95" s="6"/>
      <c r="Q95" s="5"/>
      <c r="R95" s="5"/>
      <c r="S95" s="5"/>
      <c r="T95" s="5"/>
      <c r="U95" s="5"/>
      <c r="V95" s="5"/>
      <c r="W95" s="5"/>
      <c r="X95" s="5"/>
      <c r="Y95" s="5"/>
    </row>
    <row r="96" spans="2:25" ht="15" customHeight="1">
      <c r="B96" s="8"/>
      <c r="E96" s="8"/>
      <c r="G96" s="7"/>
      <c r="H96" s="7"/>
      <c r="I96" s="7"/>
      <c r="J96" s="7"/>
      <c r="K96" s="7"/>
      <c r="L96" s="7"/>
      <c r="M96" s="7"/>
      <c r="O96" s="6"/>
      <c r="Q96" s="5"/>
      <c r="R96" s="5"/>
      <c r="S96" s="5"/>
      <c r="T96" s="5"/>
      <c r="U96" s="5"/>
      <c r="V96" s="5"/>
      <c r="W96" s="5"/>
      <c r="X96" s="5"/>
      <c r="Y96" s="5"/>
    </row>
    <row r="97" spans="2:25" ht="15" customHeight="1">
      <c r="B97" s="8"/>
      <c r="E97" s="8"/>
      <c r="G97" s="7"/>
      <c r="H97" s="7"/>
      <c r="I97" s="7"/>
      <c r="J97" s="7"/>
      <c r="K97" s="7"/>
      <c r="L97" s="7"/>
      <c r="M97" s="7"/>
      <c r="O97" s="6"/>
      <c r="Q97" s="5"/>
      <c r="R97" s="5"/>
      <c r="S97" s="5"/>
      <c r="T97" s="5"/>
      <c r="U97" s="5"/>
      <c r="V97" s="5"/>
      <c r="W97" s="5"/>
      <c r="X97" s="5"/>
      <c r="Y97" s="5"/>
    </row>
    <row r="98" spans="2:25" ht="15" customHeight="1">
      <c r="B98" s="8"/>
      <c r="E98" s="8"/>
      <c r="G98" s="7"/>
      <c r="H98" s="7"/>
      <c r="I98" s="7"/>
      <c r="J98" s="7"/>
      <c r="K98" s="7"/>
      <c r="L98" s="7"/>
      <c r="M98" s="7"/>
      <c r="O98" s="6"/>
      <c r="Q98" s="5"/>
      <c r="R98" s="5"/>
      <c r="S98" s="5"/>
      <c r="T98" s="5"/>
      <c r="U98" s="5"/>
      <c r="V98" s="5"/>
      <c r="W98" s="5"/>
      <c r="X98" s="5"/>
      <c r="Y98" s="5"/>
    </row>
    <row r="99" spans="2:25" ht="15" customHeight="1">
      <c r="B99" s="8"/>
      <c r="E99" s="8"/>
      <c r="G99" s="7"/>
      <c r="H99" s="7"/>
      <c r="I99" s="7"/>
      <c r="J99" s="7"/>
      <c r="K99" s="7"/>
      <c r="L99" s="7"/>
      <c r="M99" s="7"/>
      <c r="O99" s="6"/>
      <c r="Q99" s="5"/>
      <c r="R99" s="5"/>
      <c r="S99" s="5"/>
      <c r="T99" s="5"/>
      <c r="U99" s="5"/>
      <c r="V99" s="5"/>
      <c r="W99" s="5"/>
      <c r="X99" s="5"/>
      <c r="Y99" s="5"/>
    </row>
    <row r="100" spans="2:25" ht="15" customHeight="1">
      <c r="B100" s="8"/>
      <c r="E100" s="8"/>
      <c r="G100" s="7"/>
      <c r="H100" s="7"/>
      <c r="I100" s="7"/>
      <c r="J100" s="7"/>
      <c r="K100" s="7"/>
      <c r="L100" s="7"/>
      <c r="M100" s="7"/>
      <c r="O100" s="6"/>
      <c r="Q100" s="5"/>
      <c r="R100" s="5"/>
      <c r="S100" s="5"/>
      <c r="T100" s="5"/>
      <c r="U100" s="5"/>
      <c r="V100" s="5"/>
      <c r="W100" s="5"/>
      <c r="X100" s="5"/>
      <c r="Y100" s="5"/>
    </row>
    <row r="101" spans="2:25" ht="15" customHeight="1">
      <c r="B101" s="8"/>
      <c r="E101" s="8"/>
      <c r="G101" s="7"/>
      <c r="H101" s="7"/>
      <c r="I101" s="7"/>
      <c r="J101" s="7"/>
      <c r="K101" s="7"/>
      <c r="L101" s="7"/>
      <c r="M101" s="7"/>
      <c r="O101" s="6"/>
      <c r="Q101" s="5"/>
      <c r="R101" s="5"/>
      <c r="S101" s="5"/>
      <c r="T101" s="5"/>
      <c r="U101" s="5"/>
      <c r="V101" s="5"/>
      <c r="W101" s="5"/>
      <c r="X101" s="5"/>
      <c r="Y101" s="5"/>
    </row>
    <row r="102" spans="2:25" ht="15" customHeight="1">
      <c r="B102" s="8"/>
      <c r="E102" s="8"/>
      <c r="G102" s="7"/>
      <c r="H102" s="7"/>
      <c r="I102" s="7"/>
      <c r="J102" s="7"/>
      <c r="K102" s="7"/>
      <c r="L102" s="7"/>
      <c r="M102" s="7"/>
      <c r="O102" s="6"/>
      <c r="Q102" s="5"/>
      <c r="R102" s="5"/>
      <c r="S102" s="5"/>
      <c r="T102" s="5"/>
      <c r="U102" s="5"/>
      <c r="V102" s="5"/>
      <c r="W102" s="5"/>
      <c r="X102" s="5"/>
      <c r="Y102" s="5"/>
    </row>
    <row r="103" spans="2:25" ht="15" customHeight="1">
      <c r="B103" s="8"/>
      <c r="E103" s="8"/>
      <c r="G103" s="7"/>
      <c r="H103" s="7"/>
      <c r="I103" s="7"/>
      <c r="J103" s="7"/>
      <c r="K103" s="7"/>
      <c r="L103" s="7"/>
      <c r="M103" s="7"/>
      <c r="O103" s="6"/>
      <c r="Q103" s="5"/>
      <c r="R103" s="5"/>
      <c r="S103" s="5"/>
      <c r="T103" s="5"/>
      <c r="U103" s="5"/>
      <c r="V103" s="5"/>
      <c r="W103" s="5"/>
      <c r="X103" s="5"/>
      <c r="Y103" s="5"/>
    </row>
    <row r="104" spans="2:25" ht="15" customHeight="1">
      <c r="B104" s="8"/>
      <c r="E104" s="8"/>
      <c r="G104" s="7"/>
      <c r="H104" s="7"/>
      <c r="I104" s="7"/>
      <c r="J104" s="7"/>
      <c r="K104" s="7"/>
      <c r="L104" s="7"/>
      <c r="M104" s="7"/>
      <c r="O104" s="6"/>
      <c r="Q104" s="5"/>
      <c r="R104" s="5"/>
      <c r="S104" s="5"/>
      <c r="T104" s="5"/>
      <c r="U104" s="5"/>
      <c r="V104" s="5"/>
      <c r="W104" s="5"/>
      <c r="X104" s="5"/>
      <c r="Y104" s="5"/>
    </row>
    <row r="105" spans="2:25" ht="15" customHeight="1">
      <c r="B105" s="8"/>
      <c r="E105" s="8"/>
      <c r="G105" s="7"/>
      <c r="H105" s="7"/>
      <c r="I105" s="7"/>
      <c r="J105" s="7"/>
      <c r="K105" s="7"/>
      <c r="L105" s="7"/>
      <c r="M105" s="7"/>
      <c r="O105" s="6"/>
      <c r="Q105" s="5"/>
      <c r="R105" s="5"/>
      <c r="S105" s="5"/>
      <c r="T105" s="5"/>
      <c r="U105" s="5"/>
      <c r="V105" s="5"/>
      <c r="W105" s="5"/>
      <c r="X105" s="5"/>
      <c r="Y105" s="5"/>
    </row>
    <row r="106" spans="2:25" ht="15" customHeight="1">
      <c r="B106" s="8"/>
      <c r="E106" s="8"/>
      <c r="G106" s="7"/>
      <c r="H106" s="7"/>
      <c r="I106" s="7"/>
      <c r="J106" s="7"/>
      <c r="K106" s="7"/>
      <c r="L106" s="7"/>
      <c r="M106" s="7"/>
      <c r="O106" s="6"/>
      <c r="Q106" s="5"/>
      <c r="R106" s="5"/>
      <c r="S106" s="5"/>
      <c r="T106" s="5"/>
      <c r="U106" s="5"/>
      <c r="V106" s="5"/>
      <c r="W106" s="5"/>
      <c r="X106" s="5"/>
      <c r="Y106" s="5"/>
    </row>
    <row r="107" spans="2:25" ht="15" customHeight="1">
      <c r="B107" s="8"/>
      <c r="E107" s="8"/>
      <c r="G107" s="7"/>
      <c r="H107" s="7"/>
      <c r="I107" s="7"/>
      <c r="J107" s="7"/>
      <c r="K107" s="7"/>
      <c r="L107" s="7"/>
      <c r="M107" s="7"/>
      <c r="O107" s="6"/>
      <c r="Q107" s="5"/>
      <c r="R107" s="5"/>
      <c r="S107" s="5"/>
      <c r="T107" s="5"/>
      <c r="U107" s="5"/>
      <c r="V107" s="5"/>
      <c r="W107" s="5"/>
      <c r="X107" s="5"/>
      <c r="Y107" s="5"/>
    </row>
    <row r="108" spans="2:25" ht="15" customHeight="1">
      <c r="B108" s="8"/>
      <c r="E108" s="8"/>
      <c r="G108" s="7"/>
      <c r="H108" s="7"/>
      <c r="I108" s="7"/>
      <c r="J108" s="7"/>
      <c r="K108" s="7"/>
      <c r="L108" s="7"/>
      <c r="M108" s="7"/>
      <c r="O108" s="6"/>
      <c r="Q108" s="5"/>
      <c r="R108" s="5"/>
      <c r="S108" s="5"/>
      <c r="T108" s="5"/>
      <c r="U108" s="5"/>
      <c r="V108" s="5"/>
      <c r="W108" s="5"/>
      <c r="X108" s="5"/>
      <c r="Y108" s="5"/>
    </row>
    <row r="109" spans="2:25" ht="15" customHeight="1">
      <c r="B109" s="8"/>
      <c r="E109" s="8"/>
      <c r="G109" s="7"/>
      <c r="H109" s="7"/>
      <c r="I109" s="7"/>
      <c r="J109" s="7"/>
      <c r="K109" s="7"/>
      <c r="L109" s="7"/>
      <c r="M109" s="7"/>
      <c r="O109" s="6"/>
      <c r="Q109" s="5"/>
      <c r="R109" s="5"/>
      <c r="S109" s="5"/>
      <c r="T109" s="5"/>
      <c r="U109" s="5"/>
      <c r="V109" s="5"/>
      <c r="W109" s="5"/>
      <c r="X109" s="5"/>
      <c r="Y109" s="5"/>
    </row>
    <row r="110" spans="2:25" ht="15" customHeight="1">
      <c r="B110" s="8"/>
      <c r="E110" s="8"/>
      <c r="G110" s="7"/>
      <c r="H110" s="7"/>
      <c r="I110" s="7"/>
      <c r="J110" s="7"/>
      <c r="K110" s="7"/>
      <c r="L110" s="7"/>
      <c r="M110" s="7"/>
      <c r="O110" s="6"/>
      <c r="Q110" s="5"/>
      <c r="R110" s="5"/>
      <c r="S110" s="5"/>
      <c r="T110" s="5"/>
      <c r="U110" s="5"/>
      <c r="V110" s="5"/>
      <c r="W110" s="5"/>
      <c r="X110" s="5"/>
      <c r="Y110" s="5"/>
    </row>
    <row r="111" spans="2:25" ht="15" customHeight="1">
      <c r="B111" s="8"/>
      <c r="E111" s="8"/>
      <c r="G111" s="7"/>
      <c r="H111" s="7"/>
      <c r="I111" s="7"/>
      <c r="J111" s="7"/>
      <c r="K111" s="7"/>
      <c r="L111" s="7"/>
      <c r="M111" s="7"/>
      <c r="O111" s="6"/>
      <c r="Q111" s="5"/>
      <c r="R111" s="5"/>
      <c r="S111" s="5"/>
      <c r="T111" s="5"/>
      <c r="U111" s="5"/>
      <c r="V111" s="5"/>
      <c r="W111" s="5"/>
      <c r="X111" s="5"/>
      <c r="Y111" s="5"/>
    </row>
    <row r="112" spans="2:25" ht="15" customHeight="1">
      <c r="B112" s="8"/>
      <c r="E112" s="8"/>
      <c r="G112" s="7"/>
      <c r="H112" s="7"/>
      <c r="I112" s="7"/>
      <c r="J112" s="7"/>
      <c r="K112" s="7"/>
      <c r="L112" s="7"/>
      <c r="M112" s="7"/>
      <c r="O112" s="6"/>
      <c r="Q112" s="5"/>
      <c r="R112" s="5"/>
      <c r="S112" s="5"/>
      <c r="T112" s="5"/>
      <c r="U112" s="5"/>
      <c r="V112" s="5"/>
      <c r="W112" s="5"/>
      <c r="X112" s="5"/>
      <c r="Y112" s="5"/>
    </row>
    <row r="113" spans="2:25" ht="15" customHeight="1">
      <c r="B113" s="8"/>
      <c r="E113" s="8"/>
      <c r="G113" s="7"/>
      <c r="H113" s="7"/>
      <c r="I113" s="7"/>
      <c r="J113" s="7"/>
      <c r="K113" s="7"/>
      <c r="L113" s="7"/>
      <c r="M113" s="7"/>
      <c r="O113" s="6"/>
      <c r="Q113" s="5"/>
      <c r="R113" s="5"/>
      <c r="S113" s="5"/>
      <c r="T113" s="5"/>
      <c r="U113" s="5"/>
      <c r="V113" s="5"/>
      <c r="W113" s="5"/>
      <c r="X113" s="5"/>
      <c r="Y113" s="5"/>
    </row>
    <row r="114" spans="2:25" ht="15" customHeight="1">
      <c r="B114" s="8"/>
      <c r="E114" s="8"/>
      <c r="G114" s="7"/>
      <c r="H114" s="7"/>
      <c r="I114" s="7"/>
      <c r="J114" s="7"/>
      <c r="K114" s="7"/>
      <c r="L114" s="7"/>
      <c r="M114" s="7"/>
      <c r="O114" s="6"/>
      <c r="Q114" s="5"/>
      <c r="R114" s="5"/>
      <c r="S114" s="5"/>
      <c r="T114" s="5"/>
      <c r="U114" s="5"/>
      <c r="V114" s="5"/>
      <c r="W114" s="5"/>
      <c r="X114" s="5"/>
      <c r="Y114" s="5"/>
    </row>
    <row r="115" spans="2:25" ht="15" customHeight="1">
      <c r="B115" s="8"/>
      <c r="E115" s="8"/>
      <c r="G115" s="7"/>
      <c r="H115" s="7"/>
      <c r="I115" s="7"/>
      <c r="J115" s="7"/>
      <c r="K115" s="7"/>
      <c r="L115" s="7"/>
      <c r="M115" s="7"/>
      <c r="O115" s="6"/>
      <c r="Q115" s="5"/>
      <c r="R115" s="5"/>
      <c r="S115" s="5"/>
      <c r="T115" s="5"/>
      <c r="U115" s="5"/>
      <c r="V115" s="5"/>
      <c r="W115" s="5"/>
      <c r="X115" s="5"/>
      <c r="Y115" s="5"/>
    </row>
    <row r="116" spans="2:25" ht="15" customHeight="1">
      <c r="B116" s="8"/>
      <c r="E116" s="8"/>
      <c r="G116" s="7"/>
      <c r="H116" s="7"/>
      <c r="I116" s="7"/>
      <c r="J116" s="7"/>
      <c r="K116" s="7"/>
      <c r="L116" s="7"/>
      <c r="M116" s="7"/>
      <c r="O116" s="6"/>
      <c r="Q116" s="5"/>
      <c r="R116" s="5"/>
      <c r="S116" s="5"/>
      <c r="T116" s="5"/>
      <c r="U116" s="5"/>
      <c r="V116" s="5"/>
      <c r="W116" s="5"/>
      <c r="X116" s="5"/>
      <c r="Y116" s="5"/>
    </row>
    <row r="117" spans="2:25" ht="15" customHeight="1">
      <c r="B117" s="8"/>
      <c r="E117" s="8"/>
      <c r="G117" s="7"/>
      <c r="H117" s="7"/>
      <c r="I117" s="7"/>
      <c r="J117" s="7"/>
      <c r="K117" s="7"/>
      <c r="L117" s="7"/>
      <c r="M117" s="7"/>
      <c r="O117" s="6"/>
      <c r="Q117" s="5"/>
      <c r="R117" s="5"/>
      <c r="S117" s="5"/>
      <c r="T117" s="5"/>
      <c r="U117" s="5"/>
      <c r="V117" s="5"/>
      <c r="W117" s="5"/>
      <c r="X117" s="5"/>
      <c r="Y117" s="5"/>
    </row>
    <row r="118" spans="2:25" ht="15" customHeight="1">
      <c r="B118" s="8"/>
      <c r="E118" s="8"/>
      <c r="G118" s="7"/>
      <c r="H118" s="7"/>
      <c r="I118" s="7"/>
      <c r="J118" s="7"/>
      <c r="K118" s="7"/>
      <c r="L118" s="7"/>
      <c r="M118" s="7"/>
      <c r="O118" s="6"/>
      <c r="Q118" s="5"/>
      <c r="R118" s="5"/>
      <c r="S118" s="5"/>
      <c r="T118" s="5"/>
      <c r="U118" s="5"/>
      <c r="V118" s="5"/>
      <c r="W118" s="5"/>
      <c r="X118" s="5"/>
      <c r="Y118" s="5"/>
    </row>
    <row r="119" spans="2:25" ht="15" customHeight="1">
      <c r="B119" s="8"/>
      <c r="E119" s="8"/>
      <c r="G119" s="7"/>
      <c r="H119" s="7"/>
      <c r="I119" s="7"/>
      <c r="J119" s="7"/>
      <c r="K119" s="7"/>
      <c r="L119" s="7"/>
      <c r="M119" s="7"/>
      <c r="O119" s="6"/>
      <c r="Q119" s="5"/>
      <c r="R119" s="5"/>
      <c r="S119" s="5"/>
      <c r="T119" s="5"/>
      <c r="U119" s="5"/>
      <c r="V119" s="5"/>
      <c r="W119" s="5"/>
      <c r="X119" s="5"/>
      <c r="Y119" s="5"/>
    </row>
    <row r="120" spans="2:25" ht="15" customHeight="1">
      <c r="B120" s="8"/>
      <c r="E120" s="8"/>
      <c r="G120" s="7"/>
      <c r="H120" s="7"/>
      <c r="I120" s="7"/>
      <c r="J120" s="7"/>
      <c r="K120" s="7"/>
      <c r="L120" s="7"/>
      <c r="M120" s="7"/>
      <c r="O120" s="6"/>
      <c r="Q120" s="5"/>
      <c r="R120" s="5"/>
      <c r="S120" s="5"/>
      <c r="T120" s="5"/>
      <c r="U120" s="5"/>
      <c r="V120" s="5"/>
      <c r="W120" s="5"/>
      <c r="X120" s="5"/>
      <c r="Y120" s="5"/>
    </row>
    <row r="121" spans="2:25" ht="15" customHeight="1">
      <c r="B121" s="8"/>
      <c r="E121" s="8"/>
      <c r="G121" s="7"/>
      <c r="H121" s="7"/>
      <c r="I121" s="7"/>
      <c r="J121" s="7"/>
      <c r="K121" s="7"/>
      <c r="L121" s="7"/>
      <c r="M121" s="7"/>
      <c r="O121" s="6"/>
      <c r="Q121" s="5"/>
      <c r="R121" s="5"/>
      <c r="S121" s="5"/>
      <c r="T121" s="5"/>
      <c r="U121" s="5"/>
      <c r="V121" s="5"/>
      <c r="W121" s="5"/>
      <c r="X121" s="5"/>
      <c r="Y121" s="5"/>
    </row>
    <row r="122" spans="2:25" ht="15" customHeight="1">
      <c r="B122" s="8"/>
      <c r="E122" s="8"/>
      <c r="G122" s="7"/>
      <c r="H122" s="7"/>
      <c r="I122" s="7"/>
      <c r="J122" s="7"/>
      <c r="K122" s="7"/>
      <c r="L122" s="7"/>
      <c r="M122" s="7"/>
      <c r="O122" s="6"/>
      <c r="Q122" s="5"/>
      <c r="R122" s="5"/>
      <c r="S122" s="5"/>
      <c r="T122" s="5"/>
      <c r="U122" s="5"/>
      <c r="V122" s="5"/>
      <c r="W122" s="5"/>
      <c r="X122" s="5"/>
      <c r="Y122" s="5"/>
    </row>
    <row r="123" spans="2:25" ht="15" customHeight="1">
      <c r="B123" s="8"/>
      <c r="E123" s="8"/>
      <c r="G123" s="7"/>
      <c r="H123" s="7"/>
      <c r="I123" s="7"/>
      <c r="J123" s="7"/>
      <c r="K123" s="7"/>
      <c r="L123" s="7"/>
      <c r="M123" s="7"/>
      <c r="O123" s="6"/>
      <c r="Q123" s="5"/>
      <c r="R123" s="5"/>
      <c r="S123" s="5"/>
      <c r="T123" s="5"/>
      <c r="U123" s="5"/>
      <c r="V123" s="5"/>
      <c r="W123" s="5"/>
      <c r="X123" s="5"/>
      <c r="Y123" s="5"/>
    </row>
    <row r="124" spans="2:25" ht="15" customHeight="1">
      <c r="B124" s="8"/>
      <c r="E124" s="8"/>
      <c r="G124" s="7"/>
      <c r="H124" s="7"/>
      <c r="I124" s="7"/>
      <c r="J124" s="7"/>
      <c r="K124" s="7"/>
      <c r="L124" s="7"/>
      <c r="M124" s="7"/>
      <c r="O124" s="6"/>
      <c r="Q124" s="5"/>
      <c r="R124" s="5"/>
      <c r="S124" s="5"/>
      <c r="T124" s="5"/>
      <c r="U124" s="5"/>
      <c r="V124" s="5"/>
      <c r="W124" s="5"/>
      <c r="X124" s="5"/>
      <c r="Y124" s="5"/>
    </row>
    <row r="125" spans="2:25" ht="15" customHeight="1">
      <c r="B125" s="8"/>
      <c r="E125" s="8"/>
      <c r="G125" s="7"/>
      <c r="H125" s="7"/>
      <c r="I125" s="7"/>
      <c r="J125" s="7"/>
      <c r="K125" s="7"/>
      <c r="L125" s="7"/>
      <c r="M125" s="7"/>
      <c r="O125" s="6"/>
      <c r="Q125" s="5"/>
      <c r="R125" s="5"/>
      <c r="S125" s="5"/>
      <c r="T125" s="5"/>
      <c r="U125" s="5"/>
      <c r="V125" s="5"/>
      <c r="W125" s="5"/>
      <c r="X125" s="5"/>
      <c r="Y125" s="5"/>
    </row>
    <row r="126" spans="2:25" ht="15" customHeight="1">
      <c r="B126" s="8"/>
      <c r="E126" s="8"/>
      <c r="G126" s="7"/>
      <c r="H126" s="7"/>
      <c r="I126" s="7"/>
      <c r="J126" s="7"/>
      <c r="K126" s="7"/>
      <c r="L126" s="7"/>
      <c r="M126" s="7"/>
      <c r="O126" s="6"/>
      <c r="Q126" s="5"/>
      <c r="R126" s="5"/>
      <c r="S126" s="5"/>
      <c r="T126" s="5"/>
      <c r="U126" s="5"/>
      <c r="V126" s="5"/>
      <c r="W126" s="5"/>
      <c r="X126" s="5"/>
      <c r="Y126" s="5"/>
    </row>
    <row r="127" spans="2:25" ht="15" customHeight="1">
      <c r="B127" s="8"/>
      <c r="E127" s="8"/>
      <c r="G127" s="7"/>
      <c r="H127" s="7"/>
      <c r="I127" s="7"/>
      <c r="J127" s="7"/>
      <c r="K127" s="7"/>
      <c r="L127" s="7"/>
      <c r="M127" s="7"/>
      <c r="O127" s="6"/>
      <c r="Q127" s="5"/>
      <c r="R127" s="5"/>
      <c r="S127" s="5"/>
      <c r="T127" s="5"/>
      <c r="U127" s="5"/>
      <c r="V127" s="5"/>
      <c r="W127" s="5"/>
      <c r="X127" s="5"/>
      <c r="Y127" s="5"/>
    </row>
    <row r="128" spans="2:25" ht="15" customHeight="1">
      <c r="B128" s="8"/>
      <c r="E128" s="8"/>
      <c r="G128" s="7"/>
      <c r="H128" s="7"/>
      <c r="I128" s="7"/>
      <c r="J128" s="7"/>
      <c r="K128" s="7"/>
      <c r="L128" s="7"/>
      <c r="M128" s="7"/>
      <c r="O128" s="6"/>
      <c r="Q128" s="5"/>
      <c r="R128" s="5"/>
      <c r="S128" s="5"/>
      <c r="T128" s="5"/>
      <c r="U128" s="5"/>
      <c r="V128" s="5"/>
      <c r="W128" s="5"/>
      <c r="X128" s="5"/>
      <c r="Y128" s="5"/>
    </row>
    <row r="129" spans="2:25" ht="15" customHeight="1">
      <c r="B129" s="8"/>
      <c r="E129" s="8"/>
      <c r="G129" s="7"/>
      <c r="H129" s="7"/>
      <c r="I129" s="7"/>
      <c r="J129" s="7"/>
      <c r="K129" s="7"/>
      <c r="L129" s="7"/>
      <c r="M129" s="7"/>
      <c r="O129" s="6"/>
      <c r="Q129" s="5"/>
      <c r="R129" s="5"/>
      <c r="S129" s="5"/>
      <c r="T129" s="5"/>
      <c r="U129" s="5"/>
      <c r="V129" s="5"/>
      <c r="W129" s="5"/>
      <c r="X129" s="5"/>
      <c r="Y129" s="5"/>
    </row>
    <row r="130" spans="2:25" ht="15" customHeight="1">
      <c r="B130" s="8"/>
      <c r="E130" s="8"/>
      <c r="G130" s="7"/>
      <c r="H130" s="7"/>
      <c r="I130" s="7"/>
      <c r="J130" s="7"/>
      <c r="K130" s="7"/>
      <c r="L130" s="7"/>
      <c r="M130" s="7"/>
      <c r="O130" s="6"/>
      <c r="Q130" s="5"/>
      <c r="R130" s="5"/>
      <c r="S130" s="5"/>
      <c r="T130" s="5"/>
      <c r="U130" s="5"/>
      <c r="V130" s="5"/>
      <c r="W130" s="5"/>
      <c r="X130" s="5"/>
      <c r="Y130" s="5"/>
    </row>
    <row r="131" spans="2:25" ht="15" customHeight="1">
      <c r="B131" s="8"/>
      <c r="E131" s="8"/>
      <c r="G131" s="7"/>
      <c r="H131" s="7"/>
      <c r="I131" s="7"/>
      <c r="J131" s="7"/>
      <c r="K131" s="7"/>
      <c r="L131" s="7"/>
      <c r="M131" s="7"/>
      <c r="O131" s="6"/>
      <c r="Q131" s="5"/>
      <c r="R131" s="5"/>
      <c r="S131" s="5"/>
      <c r="T131" s="5"/>
      <c r="U131" s="5"/>
      <c r="V131" s="5"/>
      <c r="W131" s="5"/>
      <c r="X131" s="5"/>
      <c r="Y131" s="5"/>
    </row>
    <row r="132" spans="2:25" ht="15" customHeight="1">
      <c r="B132" s="8"/>
      <c r="E132" s="8"/>
      <c r="G132" s="7"/>
      <c r="H132" s="7"/>
      <c r="I132" s="7"/>
      <c r="J132" s="7"/>
      <c r="K132" s="7"/>
      <c r="L132" s="7"/>
      <c r="M132" s="7"/>
      <c r="O132" s="6"/>
      <c r="Q132" s="5"/>
      <c r="R132" s="5"/>
      <c r="S132" s="5"/>
      <c r="T132" s="5"/>
      <c r="U132" s="5"/>
      <c r="V132" s="5"/>
      <c r="W132" s="5"/>
      <c r="X132" s="5"/>
      <c r="Y132" s="5"/>
    </row>
    <row r="133" spans="2:25" ht="15" customHeight="1">
      <c r="B133" s="8"/>
      <c r="E133" s="8"/>
      <c r="G133" s="7"/>
      <c r="H133" s="7"/>
      <c r="I133" s="7"/>
      <c r="J133" s="7"/>
      <c r="K133" s="7"/>
      <c r="L133" s="7"/>
      <c r="M133" s="7"/>
      <c r="O133" s="6"/>
      <c r="Q133" s="5"/>
      <c r="R133" s="5"/>
      <c r="S133" s="5"/>
      <c r="T133" s="5"/>
      <c r="U133" s="5"/>
      <c r="V133" s="5"/>
      <c r="W133" s="5"/>
      <c r="X133" s="5"/>
      <c r="Y133" s="5"/>
    </row>
    <row r="134" spans="2:25" ht="15" customHeight="1">
      <c r="B134" s="8"/>
      <c r="E134" s="8"/>
      <c r="G134" s="7"/>
      <c r="H134" s="7"/>
      <c r="I134" s="7"/>
      <c r="J134" s="7"/>
      <c r="K134" s="7"/>
      <c r="L134" s="7"/>
      <c r="M134" s="7"/>
      <c r="O134" s="6"/>
      <c r="Q134" s="5"/>
      <c r="R134" s="5"/>
      <c r="S134" s="5"/>
      <c r="T134" s="5"/>
      <c r="U134" s="5"/>
      <c r="V134" s="5"/>
      <c r="W134" s="5"/>
      <c r="X134" s="5"/>
      <c r="Y134" s="5"/>
    </row>
    <row r="135" spans="2:25" ht="15" customHeight="1">
      <c r="B135" s="8"/>
      <c r="E135" s="8"/>
      <c r="G135" s="7"/>
      <c r="H135" s="7"/>
      <c r="I135" s="7"/>
      <c r="J135" s="7"/>
      <c r="K135" s="7"/>
      <c r="L135" s="7"/>
      <c r="M135" s="7"/>
      <c r="O135" s="6"/>
      <c r="Q135" s="5"/>
      <c r="R135" s="5"/>
      <c r="S135" s="5"/>
      <c r="T135" s="5"/>
      <c r="U135" s="5"/>
      <c r="V135" s="5"/>
      <c r="W135" s="5"/>
      <c r="X135" s="5"/>
      <c r="Y135" s="5"/>
    </row>
    <row r="136" spans="2:25" ht="15" customHeight="1">
      <c r="B136" s="8"/>
      <c r="E136" s="8"/>
      <c r="G136" s="7"/>
      <c r="H136" s="7"/>
      <c r="I136" s="7"/>
      <c r="J136" s="7"/>
      <c r="K136" s="7"/>
      <c r="L136" s="7"/>
      <c r="M136" s="7"/>
      <c r="O136" s="6"/>
      <c r="Q136" s="5"/>
      <c r="R136" s="5"/>
      <c r="S136" s="5"/>
      <c r="T136" s="5"/>
      <c r="U136" s="5"/>
      <c r="V136" s="5"/>
      <c r="W136" s="5"/>
      <c r="X136" s="5"/>
      <c r="Y136" s="5"/>
    </row>
    <row r="137" spans="2:25" ht="15" customHeight="1">
      <c r="B137" s="8"/>
      <c r="E137" s="8"/>
      <c r="G137" s="7"/>
      <c r="H137" s="7"/>
      <c r="I137" s="7"/>
      <c r="J137" s="7"/>
      <c r="K137" s="7"/>
      <c r="L137" s="7"/>
      <c r="M137" s="7"/>
      <c r="O137" s="6"/>
      <c r="Q137" s="5"/>
      <c r="R137" s="5"/>
      <c r="S137" s="5"/>
      <c r="T137" s="5"/>
      <c r="U137" s="5"/>
      <c r="V137" s="5"/>
      <c r="W137" s="5"/>
      <c r="X137" s="5"/>
      <c r="Y137" s="5"/>
    </row>
    <row r="138" spans="2:25" ht="15" customHeight="1">
      <c r="B138" s="8"/>
      <c r="E138" s="8"/>
      <c r="G138" s="7"/>
      <c r="H138" s="7"/>
      <c r="I138" s="7"/>
      <c r="J138" s="7"/>
      <c r="K138" s="7"/>
      <c r="L138" s="7"/>
      <c r="M138" s="7"/>
      <c r="O138" s="6"/>
      <c r="Q138" s="5"/>
      <c r="R138" s="5"/>
      <c r="S138" s="5"/>
      <c r="T138" s="5"/>
      <c r="U138" s="5"/>
      <c r="V138" s="5"/>
      <c r="W138" s="5"/>
      <c r="X138" s="5"/>
      <c r="Y138" s="5"/>
    </row>
    <row r="139" spans="2:25" ht="15" customHeight="1">
      <c r="B139" s="8"/>
      <c r="E139" s="8"/>
      <c r="G139" s="7"/>
      <c r="H139" s="7"/>
      <c r="I139" s="7"/>
      <c r="J139" s="7"/>
      <c r="K139" s="7"/>
      <c r="L139" s="7"/>
      <c r="M139" s="7"/>
      <c r="O139" s="6"/>
      <c r="Q139" s="5"/>
      <c r="R139" s="5"/>
      <c r="S139" s="5"/>
      <c r="T139" s="5"/>
      <c r="U139" s="5"/>
      <c r="V139" s="5"/>
      <c r="W139" s="5"/>
      <c r="X139" s="5"/>
      <c r="Y139" s="5"/>
    </row>
    <row r="140" spans="2:25" ht="15" customHeight="1">
      <c r="B140" s="8"/>
      <c r="E140" s="8"/>
      <c r="G140" s="7"/>
      <c r="H140" s="7"/>
      <c r="I140" s="7"/>
      <c r="J140" s="7"/>
      <c r="K140" s="7"/>
      <c r="L140" s="7"/>
      <c r="M140" s="7"/>
      <c r="O140" s="6"/>
      <c r="Q140" s="5"/>
      <c r="R140" s="5"/>
      <c r="S140" s="5"/>
      <c r="T140" s="5"/>
      <c r="U140" s="5"/>
      <c r="V140" s="5"/>
      <c r="W140" s="5"/>
      <c r="X140" s="5"/>
      <c r="Y140" s="5"/>
    </row>
    <row r="141" spans="2:25" ht="15" customHeight="1">
      <c r="B141" s="8"/>
      <c r="E141" s="8"/>
      <c r="G141" s="7"/>
      <c r="H141" s="7"/>
      <c r="I141" s="7"/>
      <c r="J141" s="7"/>
      <c r="K141" s="7"/>
      <c r="L141" s="7"/>
      <c r="M141" s="7"/>
      <c r="O141" s="6"/>
      <c r="Q141" s="5"/>
      <c r="R141" s="5"/>
      <c r="S141" s="5"/>
      <c r="T141" s="5"/>
      <c r="U141" s="5"/>
      <c r="V141" s="5"/>
      <c r="W141" s="5"/>
      <c r="X141" s="5"/>
      <c r="Y141" s="5"/>
    </row>
    <row r="142" spans="2:25" ht="15" customHeight="1">
      <c r="B142" s="8"/>
      <c r="E142" s="8"/>
      <c r="G142" s="7"/>
      <c r="H142" s="7"/>
      <c r="I142" s="7"/>
      <c r="J142" s="7"/>
      <c r="K142" s="7"/>
      <c r="L142" s="7"/>
      <c r="M142" s="7"/>
      <c r="O142" s="6"/>
      <c r="Q142" s="5"/>
      <c r="R142" s="5"/>
      <c r="S142" s="5"/>
      <c r="T142" s="5"/>
      <c r="U142" s="5"/>
      <c r="V142" s="5"/>
      <c r="W142" s="5"/>
      <c r="X142" s="5"/>
      <c r="Y142" s="5"/>
    </row>
    <row r="143" spans="2:25" ht="15" customHeight="1">
      <c r="B143" s="8"/>
      <c r="E143" s="8"/>
      <c r="G143" s="7"/>
      <c r="H143" s="7"/>
      <c r="I143" s="7"/>
      <c r="J143" s="7"/>
      <c r="K143" s="7"/>
      <c r="L143" s="7"/>
      <c r="M143" s="7"/>
      <c r="O143" s="6"/>
      <c r="Q143" s="5"/>
      <c r="R143" s="5"/>
      <c r="S143" s="5"/>
      <c r="T143" s="5"/>
      <c r="U143" s="5"/>
      <c r="V143" s="5"/>
      <c r="W143" s="5"/>
      <c r="X143" s="5"/>
      <c r="Y143" s="5"/>
    </row>
    <row r="144" spans="2:25" ht="15" customHeight="1">
      <c r="B144" s="8"/>
      <c r="E144" s="8"/>
      <c r="G144" s="7"/>
      <c r="H144" s="7"/>
      <c r="I144" s="7"/>
      <c r="J144" s="7"/>
      <c r="K144" s="7"/>
      <c r="L144" s="7"/>
      <c r="M144" s="7"/>
      <c r="O144" s="6"/>
      <c r="Q144" s="5"/>
      <c r="R144" s="5"/>
      <c r="S144" s="5"/>
      <c r="T144" s="5"/>
      <c r="U144" s="5"/>
      <c r="V144" s="5"/>
      <c r="W144" s="5"/>
      <c r="X144" s="5"/>
      <c r="Y144" s="5"/>
    </row>
    <row r="145" spans="2:25" ht="15" customHeight="1">
      <c r="B145" s="8"/>
      <c r="E145" s="8"/>
      <c r="G145" s="7"/>
      <c r="H145" s="7"/>
      <c r="I145" s="7"/>
      <c r="J145" s="7"/>
      <c r="K145" s="7"/>
      <c r="L145" s="7"/>
      <c r="M145" s="7"/>
      <c r="O145" s="6"/>
      <c r="Q145" s="5"/>
      <c r="R145" s="5"/>
      <c r="S145" s="5"/>
      <c r="T145" s="5"/>
      <c r="U145" s="5"/>
      <c r="V145" s="5"/>
      <c r="W145" s="5"/>
      <c r="X145" s="5"/>
      <c r="Y145" s="5"/>
    </row>
    <row r="146" spans="2:25" ht="15" customHeight="1">
      <c r="B146" s="8"/>
      <c r="E146" s="8"/>
      <c r="G146" s="7"/>
      <c r="H146" s="7"/>
      <c r="I146" s="7"/>
      <c r="J146" s="7"/>
      <c r="K146" s="7"/>
      <c r="L146" s="7"/>
      <c r="M146" s="7"/>
      <c r="O146" s="6"/>
      <c r="Q146" s="5"/>
      <c r="R146" s="5"/>
      <c r="S146" s="5"/>
      <c r="T146" s="5"/>
      <c r="U146" s="5"/>
      <c r="V146" s="5"/>
      <c r="W146" s="5"/>
      <c r="X146" s="5"/>
      <c r="Y146" s="5"/>
    </row>
    <row r="147" spans="2:25" ht="15" customHeight="1">
      <c r="B147" s="8"/>
      <c r="E147" s="8"/>
      <c r="G147" s="7"/>
      <c r="H147" s="7"/>
      <c r="I147" s="7"/>
      <c r="J147" s="7"/>
      <c r="K147" s="7"/>
      <c r="L147" s="7"/>
      <c r="M147" s="7"/>
      <c r="O147" s="6"/>
      <c r="Q147" s="5"/>
      <c r="R147" s="5"/>
      <c r="S147" s="5"/>
      <c r="T147" s="5"/>
      <c r="U147" s="5"/>
      <c r="V147" s="5"/>
      <c r="W147" s="5"/>
      <c r="X147" s="5"/>
      <c r="Y147" s="5"/>
    </row>
    <row r="148" spans="2:25" ht="15" customHeight="1">
      <c r="B148" s="8"/>
      <c r="E148" s="8"/>
      <c r="G148" s="7"/>
      <c r="H148" s="7"/>
      <c r="I148" s="7"/>
      <c r="J148" s="7"/>
      <c r="K148" s="7"/>
      <c r="L148" s="7"/>
      <c r="M148" s="7"/>
      <c r="O148" s="6"/>
      <c r="Q148" s="5"/>
      <c r="R148" s="5"/>
      <c r="S148" s="5"/>
      <c r="T148" s="5"/>
      <c r="U148" s="5"/>
      <c r="V148" s="5"/>
      <c r="W148" s="5"/>
      <c r="X148" s="5"/>
      <c r="Y148" s="5"/>
    </row>
    <row r="149" spans="2:25" ht="15" customHeight="1">
      <c r="B149" s="8"/>
      <c r="E149" s="8"/>
      <c r="G149" s="7"/>
      <c r="H149" s="7"/>
      <c r="I149" s="7"/>
      <c r="J149" s="7"/>
      <c r="K149" s="7"/>
      <c r="L149" s="7"/>
      <c r="M149" s="7"/>
      <c r="O149" s="6"/>
      <c r="Q149" s="5"/>
      <c r="R149" s="5"/>
      <c r="S149" s="5"/>
      <c r="T149" s="5"/>
      <c r="U149" s="5"/>
      <c r="V149" s="5"/>
      <c r="W149" s="5"/>
      <c r="X149" s="5"/>
      <c r="Y149" s="5"/>
    </row>
    <row r="150" spans="2:25" ht="15" customHeight="1">
      <c r="B150" s="8"/>
      <c r="E150" s="8"/>
      <c r="G150" s="7"/>
      <c r="H150" s="7"/>
      <c r="I150" s="7"/>
      <c r="J150" s="7"/>
      <c r="K150" s="7"/>
      <c r="L150" s="7"/>
      <c r="M150" s="7"/>
      <c r="O150" s="6"/>
      <c r="Q150" s="5"/>
      <c r="R150" s="5"/>
      <c r="S150" s="5"/>
      <c r="T150" s="5"/>
      <c r="U150" s="5"/>
      <c r="V150" s="5"/>
      <c r="W150" s="5"/>
      <c r="X150" s="5"/>
      <c r="Y150" s="5"/>
    </row>
    <row r="151" spans="2:25" ht="15" customHeight="1">
      <c r="B151" s="8"/>
      <c r="E151" s="8"/>
      <c r="G151" s="7"/>
      <c r="H151" s="7"/>
      <c r="I151" s="7"/>
      <c r="J151" s="7"/>
      <c r="K151" s="7"/>
      <c r="L151" s="7"/>
      <c r="M151" s="7"/>
      <c r="O151" s="6"/>
      <c r="Q151" s="5"/>
      <c r="R151" s="5"/>
      <c r="S151" s="5"/>
      <c r="T151" s="5"/>
      <c r="U151" s="5"/>
      <c r="V151" s="5"/>
      <c r="W151" s="5"/>
      <c r="X151" s="5"/>
      <c r="Y151" s="5"/>
    </row>
    <row r="152" spans="2:25" ht="15" customHeight="1">
      <c r="B152" s="8"/>
      <c r="E152" s="8"/>
      <c r="G152" s="7"/>
      <c r="H152" s="7"/>
      <c r="I152" s="7"/>
      <c r="J152" s="7"/>
      <c r="K152" s="7"/>
      <c r="L152" s="7"/>
      <c r="M152" s="7"/>
      <c r="O152" s="6"/>
      <c r="Q152" s="5"/>
      <c r="R152" s="5"/>
      <c r="S152" s="5"/>
      <c r="T152" s="5"/>
      <c r="U152" s="5"/>
      <c r="V152" s="5"/>
      <c r="W152" s="5"/>
      <c r="X152" s="5"/>
      <c r="Y152" s="5"/>
    </row>
    <row r="153" spans="2:25" ht="15" customHeight="1">
      <c r="B153" s="8"/>
      <c r="E153" s="8"/>
      <c r="G153" s="7"/>
      <c r="H153" s="7"/>
      <c r="I153" s="7"/>
      <c r="J153" s="7"/>
      <c r="K153" s="7"/>
      <c r="L153" s="7"/>
      <c r="M153" s="7"/>
      <c r="O153" s="6"/>
      <c r="Q153" s="5"/>
      <c r="R153" s="5"/>
      <c r="S153" s="5"/>
      <c r="T153" s="5"/>
      <c r="U153" s="5"/>
      <c r="V153" s="5"/>
      <c r="W153" s="5"/>
      <c r="X153" s="5"/>
      <c r="Y153" s="5"/>
    </row>
    <row r="154" spans="2:25" ht="15" customHeight="1">
      <c r="B154" s="8"/>
      <c r="E154" s="8"/>
      <c r="G154" s="7"/>
      <c r="H154" s="7"/>
      <c r="I154" s="7"/>
      <c r="J154" s="7"/>
      <c r="K154" s="7"/>
      <c r="L154" s="7"/>
      <c r="M154" s="7"/>
      <c r="O154" s="6"/>
      <c r="Q154" s="5"/>
      <c r="R154" s="5"/>
      <c r="S154" s="5"/>
      <c r="T154" s="5"/>
      <c r="U154" s="5"/>
      <c r="V154" s="5"/>
      <c r="W154" s="5"/>
      <c r="X154" s="5"/>
      <c r="Y154" s="5"/>
    </row>
    <row r="155" spans="2:25" ht="15" customHeight="1">
      <c r="B155" s="8"/>
      <c r="E155" s="8"/>
      <c r="G155" s="7"/>
      <c r="H155" s="7"/>
      <c r="I155" s="7"/>
      <c r="J155" s="7"/>
      <c r="K155" s="7"/>
      <c r="L155" s="7"/>
      <c r="M155" s="7"/>
      <c r="O155" s="6"/>
      <c r="Q155" s="5"/>
      <c r="R155" s="5"/>
      <c r="S155" s="5"/>
      <c r="T155" s="5"/>
      <c r="U155" s="5"/>
      <c r="V155" s="5"/>
      <c r="W155" s="5"/>
      <c r="X155" s="5"/>
      <c r="Y155" s="5"/>
    </row>
    <row r="156" spans="2:25" ht="15" customHeight="1">
      <c r="B156" s="8"/>
      <c r="E156" s="8"/>
      <c r="G156" s="7"/>
      <c r="H156" s="7"/>
      <c r="I156" s="7"/>
      <c r="J156" s="7"/>
      <c r="K156" s="7"/>
      <c r="L156" s="7"/>
      <c r="M156" s="7"/>
      <c r="O156" s="6"/>
      <c r="Q156" s="5"/>
      <c r="R156" s="5"/>
      <c r="S156" s="5"/>
      <c r="T156" s="5"/>
      <c r="U156" s="5"/>
      <c r="V156" s="5"/>
      <c r="W156" s="5"/>
      <c r="X156" s="5"/>
      <c r="Y156" s="5"/>
    </row>
    <row r="157" spans="2:25" ht="15" customHeight="1">
      <c r="B157" s="8"/>
      <c r="E157" s="8"/>
      <c r="G157" s="7"/>
      <c r="H157" s="7"/>
      <c r="I157" s="7"/>
      <c r="J157" s="7"/>
      <c r="K157" s="7"/>
      <c r="L157" s="7"/>
      <c r="M157" s="7"/>
      <c r="O157" s="6"/>
      <c r="Q157" s="5"/>
      <c r="R157" s="5"/>
      <c r="S157" s="5"/>
      <c r="T157" s="5"/>
      <c r="U157" s="5"/>
      <c r="V157" s="5"/>
      <c r="W157" s="5"/>
      <c r="X157" s="5"/>
      <c r="Y157" s="5"/>
    </row>
    <row r="158" spans="2:25" ht="15" customHeight="1">
      <c r="B158" s="8"/>
      <c r="E158" s="8"/>
      <c r="G158" s="7"/>
      <c r="H158" s="7"/>
      <c r="I158" s="7"/>
      <c r="J158" s="7"/>
      <c r="K158" s="7"/>
      <c r="L158" s="7"/>
      <c r="M158" s="7"/>
      <c r="O158" s="6"/>
      <c r="Q158" s="5"/>
      <c r="R158" s="5"/>
      <c r="S158" s="5"/>
      <c r="T158" s="5"/>
      <c r="U158" s="5"/>
      <c r="V158" s="5"/>
      <c r="W158" s="5"/>
      <c r="X158" s="5"/>
      <c r="Y158" s="5"/>
    </row>
    <row r="159" spans="2:25" ht="15" customHeight="1">
      <c r="B159" s="8"/>
      <c r="E159" s="8"/>
      <c r="G159" s="7"/>
      <c r="H159" s="7"/>
      <c r="I159" s="7"/>
      <c r="J159" s="7"/>
      <c r="K159" s="7"/>
      <c r="L159" s="7"/>
      <c r="M159" s="7"/>
      <c r="O159" s="6"/>
      <c r="Q159" s="5"/>
      <c r="R159" s="5"/>
      <c r="S159" s="5"/>
      <c r="T159" s="5"/>
      <c r="U159" s="5"/>
      <c r="V159" s="5"/>
      <c r="W159" s="5"/>
      <c r="X159" s="5"/>
      <c r="Y159" s="5"/>
    </row>
    <row r="160" spans="2:25" ht="15" customHeight="1">
      <c r="B160" s="8"/>
      <c r="E160" s="8"/>
      <c r="G160" s="7"/>
      <c r="H160" s="7"/>
      <c r="I160" s="7"/>
      <c r="J160" s="7"/>
      <c r="K160" s="7"/>
      <c r="L160" s="7"/>
      <c r="M160" s="7"/>
      <c r="O160" s="6"/>
      <c r="Q160" s="5"/>
      <c r="R160" s="5"/>
      <c r="S160" s="5"/>
      <c r="T160" s="5"/>
      <c r="U160" s="5"/>
      <c r="V160" s="5"/>
      <c r="W160" s="5"/>
      <c r="X160" s="5"/>
      <c r="Y160" s="5"/>
    </row>
    <row r="161" spans="2:25" ht="15" customHeight="1">
      <c r="B161" s="8"/>
      <c r="E161" s="8"/>
      <c r="G161" s="7"/>
      <c r="H161" s="7"/>
      <c r="I161" s="7"/>
      <c r="J161" s="7"/>
      <c r="K161" s="7"/>
      <c r="L161" s="7"/>
      <c r="M161" s="7"/>
      <c r="O161" s="6"/>
      <c r="Q161" s="5"/>
      <c r="R161" s="5"/>
      <c r="S161" s="5"/>
      <c r="T161" s="5"/>
      <c r="U161" s="5"/>
      <c r="V161" s="5"/>
      <c r="W161" s="5"/>
      <c r="X161" s="5"/>
      <c r="Y161" s="5"/>
    </row>
    <row r="162" spans="2:25" ht="15" customHeight="1">
      <c r="B162" s="8"/>
      <c r="E162" s="8"/>
      <c r="G162" s="7"/>
      <c r="H162" s="7"/>
      <c r="I162" s="7"/>
      <c r="J162" s="7"/>
      <c r="K162" s="7"/>
      <c r="L162" s="7"/>
      <c r="M162" s="7"/>
      <c r="O162" s="6"/>
      <c r="Q162" s="5"/>
      <c r="R162" s="5"/>
      <c r="S162" s="5"/>
      <c r="T162" s="5"/>
      <c r="U162" s="5"/>
      <c r="V162" s="5"/>
      <c r="W162" s="5"/>
      <c r="X162" s="5"/>
      <c r="Y162" s="5"/>
    </row>
    <row r="163" spans="2:25" ht="15" customHeight="1">
      <c r="B163" s="8"/>
      <c r="E163" s="8"/>
      <c r="G163" s="7"/>
      <c r="H163" s="7"/>
      <c r="I163" s="7"/>
      <c r="J163" s="7"/>
      <c r="K163" s="7"/>
      <c r="L163" s="7"/>
      <c r="M163" s="7"/>
      <c r="O163" s="6"/>
      <c r="Q163" s="5"/>
      <c r="R163" s="5"/>
      <c r="S163" s="5"/>
      <c r="T163" s="5"/>
      <c r="U163" s="5"/>
      <c r="V163" s="5"/>
      <c r="W163" s="5"/>
      <c r="X163" s="5"/>
      <c r="Y163" s="5"/>
    </row>
    <row r="164" spans="2:25" ht="15" customHeight="1">
      <c r="B164" s="8"/>
      <c r="E164" s="8"/>
      <c r="G164" s="7"/>
      <c r="H164" s="7"/>
      <c r="I164" s="7"/>
      <c r="J164" s="7"/>
      <c r="K164" s="7"/>
      <c r="L164" s="7"/>
      <c r="M164" s="7"/>
      <c r="O164" s="6"/>
      <c r="Q164" s="5"/>
      <c r="R164" s="5"/>
      <c r="S164" s="5"/>
      <c r="T164" s="5"/>
      <c r="U164" s="5"/>
      <c r="V164" s="5"/>
      <c r="W164" s="5"/>
      <c r="X164" s="5"/>
      <c r="Y164" s="5"/>
    </row>
    <row r="165" spans="2:25" ht="15" customHeight="1">
      <c r="B165" s="8"/>
      <c r="E165" s="8"/>
      <c r="G165" s="7"/>
      <c r="H165" s="7"/>
      <c r="I165" s="7"/>
      <c r="J165" s="7"/>
      <c r="K165" s="7"/>
      <c r="L165" s="7"/>
      <c r="M165" s="7"/>
      <c r="O165" s="6"/>
      <c r="Q165" s="5"/>
      <c r="R165" s="5"/>
      <c r="S165" s="5"/>
      <c r="T165" s="5"/>
      <c r="U165" s="5"/>
      <c r="V165" s="5"/>
      <c r="W165" s="5"/>
      <c r="X165" s="5"/>
      <c r="Y165" s="5"/>
    </row>
    <row r="166" spans="2:25" ht="15" customHeight="1">
      <c r="B166" s="8"/>
      <c r="E166" s="8"/>
      <c r="G166" s="7"/>
      <c r="H166" s="7"/>
      <c r="I166" s="7"/>
      <c r="J166" s="7"/>
      <c r="K166" s="7"/>
      <c r="L166" s="7"/>
      <c r="M166" s="7"/>
      <c r="O166" s="6"/>
      <c r="Q166" s="5"/>
      <c r="R166" s="5"/>
      <c r="S166" s="5"/>
      <c r="T166" s="5"/>
      <c r="U166" s="5"/>
      <c r="V166" s="5"/>
      <c r="W166" s="5"/>
      <c r="X166" s="5"/>
      <c r="Y166" s="5"/>
    </row>
    <row r="167" spans="2:25" ht="15" customHeight="1">
      <c r="B167" s="8"/>
      <c r="E167" s="8"/>
      <c r="G167" s="7"/>
      <c r="H167" s="7"/>
      <c r="I167" s="7"/>
      <c r="J167" s="7"/>
      <c r="K167" s="7"/>
      <c r="L167" s="7"/>
      <c r="M167" s="7"/>
      <c r="O167" s="6"/>
      <c r="Q167" s="5"/>
      <c r="R167" s="5"/>
      <c r="S167" s="5"/>
      <c r="T167" s="5"/>
      <c r="U167" s="5"/>
      <c r="V167" s="5"/>
      <c r="W167" s="5"/>
      <c r="X167" s="5"/>
      <c r="Y167" s="5"/>
    </row>
    <row r="168" spans="2:25" ht="15" customHeight="1">
      <c r="B168" s="8"/>
      <c r="E168" s="8"/>
      <c r="G168" s="7"/>
      <c r="H168" s="7"/>
      <c r="I168" s="7"/>
      <c r="J168" s="7"/>
      <c r="K168" s="7"/>
      <c r="L168" s="7"/>
      <c r="M168" s="7"/>
      <c r="O168" s="6"/>
      <c r="Q168" s="5"/>
      <c r="R168" s="5"/>
      <c r="S168" s="5"/>
      <c r="T168" s="5"/>
      <c r="U168" s="5"/>
      <c r="V168" s="5"/>
      <c r="W168" s="5"/>
      <c r="X168" s="5"/>
      <c r="Y168" s="5"/>
    </row>
    <row r="169" spans="2:25" ht="15" customHeight="1">
      <c r="B169" s="8"/>
      <c r="E169" s="8"/>
      <c r="G169" s="7"/>
      <c r="H169" s="7"/>
      <c r="I169" s="7"/>
      <c r="J169" s="7"/>
      <c r="K169" s="7"/>
      <c r="L169" s="7"/>
      <c r="M169" s="7"/>
      <c r="O169" s="6"/>
      <c r="Q169" s="5"/>
      <c r="R169" s="5"/>
      <c r="S169" s="5"/>
      <c r="T169" s="5"/>
      <c r="U169" s="5"/>
      <c r="V169" s="5"/>
      <c r="W169" s="5"/>
      <c r="X169" s="5"/>
      <c r="Y169" s="5"/>
    </row>
    <row r="170" spans="2:25" ht="15" customHeight="1">
      <c r="B170" s="8"/>
      <c r="E170" s="8"/>
      <c r="G170" s="7"/>
      <c r="H170" s="7"/>
      <c r="I170" s="7"/>
      <c r="J170" s="7"/>
      <c r="K170" s="7"/>
      <c r="L170" s="7"/>
      <c r="M170" s="7"/>
      <c r="O170" s="6"/>
      <c r="Q170" s="5"/>
      <c r="R170" s="5"/>
      <c r="S170" s="5"/>
      <c r="T170" s="5"/>
      <c r="U170" s="5"/>
      <c r="V170" s="5"/>
      <c r="W170" s="5"/>
      <c r="X170" s="5"/>
      <c r="Y170" s="5"/>
    </row>
    <row r="171" spans="2:25" ht="15" customHeight="1">
      <c r="B171" s="8"/>
      <c r="E171" s="8"/>
      <c r="G171" s="7"/>
      <c r="H171" s="7"/>
      <c r="I171" s="7"/>
      <c r="J171" s="7"/>
      <c r="K171" s="7"/>
      <c r="L171" s="7"/>
      <c r="M171" s="7"/>
      <c r="O171" s="6"/>
      <c r="Q171" s="5"/>
      <c r="R171" s="5"/>
      <c r="S171" s="5"/>
      <c r="T171" s="5"/>
      <c r="U171" s="5"/>
      <c r="V171" s="5"/>
      <c r="W171" s="5"/>
      <c r="X171" s="5"/>
      <c r="Y171" s="5"/>
    </row>
    <row r="172" spans="2:25" ht="15" customHeight="1">
      <c r="B172" s="8"/>
      <c r="E172" s="8"/>
      <c r="G172" s="7"/>
      <c r="H172" s="7"/>
      <c r="I172" s="7"/>
      <c r="J172" s="7"/>
      <c r="K172" s="7"/>
      <c r="L172" s="7"/>
      <c r="M172" s="7"/>
      <c r="O172" s="6"/>
      <c r="Q172" s="5"/>
      <c r="R172" s="5"/>
      <c r="S172" s="5"/>
      <c r="T172" s="5"/>
      <c r="U172" s="5"/>
      <c r="V172" s="5"/>
      <c r="W172" s="5"/>
      <c r="X172" s="5"/>
      <c r="Y172" s="5"/>
    </row>
    <row r="173" spans="2:25" ht="15" customHeight="1">
      <c r="B173" s="8"/>
      <c r="E173" s="8"/>
      <c r="G173" s="7"/>
      <c r="H173" s="7"/>
      <c r="I173" s="7"/>
      <c r="J173" s="7"/>
      <c r="K173" s="7"/>
      <c r="L173" s="7"/>
      <c r="M173" s="7"/>
      <c r="O173" s="6"/>
      <c r="Q173" s="5"/>
      <c r="R173" s="5"/>
      <c r="S173" s="5"/>
      <c r="T173" s="5"/>
      <c r="U173" s="5"/>
      <c r="V173" s="5"/>
      <c r="W173" s="5"/>
      <c r="X173" s="5"/>
      <c r="Y173" s="5"/>
    </row>
    <row r="174" spans="2:25" ht="15" customHeight="1">
      <c r="B174" s="8"/>
      <c r="E174" s="8"/>
      <c r="G174" s="7"/>
      <c r="H174" s="7"/>
      <c r="I174" s="7"/>
      <c r="J174" s="7"/>
      <c r="K174" s="7"/>
      <c r="L174" s="7"/>
      <c r="M174" s="7"/>
      <c r="O174" s="6"/>
      <c r="Q174" s="5"/>
      <c r="R174" s="5"/>
      <c r="S174" s="5"/>
      <c r="T174" s="5"/>
      <c r="U174" s="5"/>
      <c r="V174" s="5"/>
      <c r="W174" s="5"/>
      <c r="X174" s="5"/>
      <c r="Y174" s="5"/>
    </row>
    <row r="175" spans="2:25" ht="15" customHeight="1">
      <c r="B175" s="8"/>
      <c r="E175" s="8"/>
      <c r="G175" s="7"/>
      <c r="H175" s="7"/>
      <c r="I175" s="7"/>
      <c r="J175" s="7"/>
      <c r="K175" s="7"/>
      <c r="L175" s="7"/>
      <c r="M175" s="7"/>
      <c r="O175" s="6"/>
      <c r="Q175" s="5"/>
      <c r="R175" s="5"/>
      <c r="S175" s="5"/>
      <c r="T175" s="5"/>
      <c r="U175" s="5"/>
      <c r="V175" s="5"/>
      <c r="W175" s="5"/>
      <c r="X175" s="5"/>
      <c r="Y175" s="5"/>
    </row>
    <row r="176" spans="2:25" ht="15" customHeight="1">
      <c r="B176" s="8"/>
      <c r="E176" s="8"/>
      <c r="G176" s="7"/>
      <c r="H176" s="7"/>
      <c r="I176" s="7"/>
      <c r="J176" s="7"/>
      <c r="K176" s="7"/>
      <c r="L176" s="7"/>
      <c r="M176" s="7"/>
      <c r="O176" s="6"/>
      <c r="Q176" s="5"/>
      <c r="R176" s="5"/>
      <c r="S176" s="5"/>
      <c r="T176" s="5"/>
      <c r="U176" s="5"/>
      <c r="V176" s="5"/>
      <c r="W176" s="5"/>
      <c r="X176" s="5"/>
      <c r="Y176" s="5"/>
    </row>
    <row r="177" spans="2:25" ht="15" customHeight="1">
      <c r="B177" s="8"/>
      <c r="E177" s="8"/>
      <c r="G177" s="7"/>
      <c r="H177" s="7"/>
      <c r="I177" s="7"/>
      <c r="J177" s="7"/>
      <c r="K177" s="7"/>
      <c r="L177" s="7"/>
      <c r="M177" s="7"/>
      <c r="O177" s="6"/>
      <c r="Q177" s="5"/>
      <c r="R177" s="5"/>
      <c r="S177" s="5"/>
      <c r="T177" s="5"/>
      <c r="U177" s="5"/>
      <c r="V177" s="5"/>
      <c r="W177" s="5"/>
      <c r="X177" s="5"/>
      <c r="Y177" s="5"/>
    </row>
    <row r="178" spans="2:25" ht="15" customHeight="1">
      <c r="B178" s="8"/>
      <c r="E178" s="8"/>
      <c r="G178" s="7"/>
      <c r="H178" s="7"/>
      <c r="I178" s="7"/>
      <c r="J178" s="7"/>
      <c r="K178" s="7"/>
      <c r="L178" s="7"/>
      <c r="M178" s="7"/>
      <c r="O178" s="6"/>
      <c r="Q178" s="5"/>
      <c r="R178" s="5"/>
      <c r="S178" s="5"/>
      <c r="T178" s="5"/>
      <c r="U178" s="5"/>
      <c r="V178" s="5"/>
      <c r="W178" s="5"/>
      <c r="X178" s="5"/>
      <c r="Y178" s="5"/>
    </row>
    <row r="179" spans="2:25" ht="15" customHeight="1">
      <c r="B179" s="8"/>
      <c r="E179" s="8"/>
      <c r="G179" s="7"/>
      <c r="H179" s="7"/>
      <c r="I179" s="7"/>
      <c r="J179" s="7"/>
      <c r="K179" s="7"/>
      <c r="L179" s="7"/>
      <c r="M179" s="7"/>
      <c r="O179" s="6"/>
      <c r="Q179" s="5"/>
      <c r="R179" s="5"/>
      <c r="S179" s="5"/>
      <c r="T179" s="5"/>
      <c r="U179" s="5"/>
      <c r="V179" s="5"/>
      <c r="W179" s="5"/>
      <c r="X179" s="5"/>
      <c r="Y179" s="5"/>
    </row>
    <row r="180" spans="2:25" ht="15" customHeight="1">
      <c r="B180" s="8"/>
      <c r="E180" s="8"/>
      <c r="G180" s="7"/>
      <c r="H180" s="7"/>
      <c r="I180" s="7"/>
      <c r="J180" s="7"/>
      <c r="K180" s="7"/>
      <c r="L180" s="7"/>
      <c r="M180" s="7"/>
      <c r="O180" s="6"/>
      <c r="Q180" s="5"/>
      <c r="R180" s="5"/>
      <c r="S180" s="5"/>
      <c r="T180" s="5"/>
      <c r="U180" s="5"/>
      <c r="V180" s="5"/>
      <c r="W180" s="5"/>
      <c r="X180" s="5"/>
      <c r="Y180" s="5"/>
    </row>
    <row r="181" spans="2:25" ht="15" customHeight="1">
      <c r="B181" s="8"/>
      <c r="E181" s="8"/>
      <c r="G181" s="7"/>
      <c r="H181" s="7"/>
      <c r="I181" s="7"/>
      <c r="J181" s="7"/>
      <c r="K181" s="7"/>
      <c r="L181" s="7"/>
      <c r="M181" s="7"/>
      <c r="O181" s="6"/>
      <c r="Q181" s="5"/>
      <c r="R181" s="5"/>
      <c r="S181" s="5"/>
      <c r="T181" s="5"/>
      <c r="U181" s="5"/>
      <c r="V181" s="5"/>
      <c r="W181" s="5"/>
      <c r="X181" s="5"/>
      <c r="Y181" s="5"/>
    </row>
    <row r="182" spans="2:25" ht="15" customHeight="1">
      <c r="B182" s="8"/>
      <c r="E182" s="8"/>
      <c r="G182" s="7"/>
      <c r="H182" s="7"/>
      <c r="I182" s="7"/>
      <c r="J182" s="7"/>
      <c r="K182" s="7"/>
      <c r="L182" s="7"/>
      <c r="M182" s="7"/>
      <c r="O182" s="6"/>
      <c r="Q182" s="5"/>
      <c r="R182" s="5"/>
      <c r="S182" s="5"/>
      <c r="T182" s="5"/>
      <c r="U182" s="5"/>
      <c r="V182" s="5"/>
      <c r="W182" s="5"/>
      <c r="X182" s="5"/>
      <c r="Y182" s="5"/>
    </row>
    <row r="183" spans="2:25" ht="15" customHeight="1">
      <c r="B183" s="8"/>
      <c r="E183" s="8"/>
      <c r="G183" s="7"/>
      <c r="H183" s="7"/>
      <c r="I183" s="7"/>
      <c r="J183" s="7"/>
      <c r="K183" s="7"/>
      <c r="L183" s="7"/>
      <c r="M183" s="7"/>
      <c r="O183" s="6"/>
      <c r="Q183" s="5"/>
      <c r="R183" s="5"/>
      <c r="S183" s="5"/>
      <c r="T183" s="5"/>
      <c r="U183" s="5"/>
      <c r="V183" s="5"/>
      <c r="W183" s="5"/>
      <c r="X183" s="5"/>
      <c r="Y183" s="5"/>
    </row>
    <row r="184" spans="2:25" ht="15" customHeight="1">
      <c r="B184" s="8"/>
      <c r="E184" s="8"/>
      <c r="G184" s="7"/>
      <c r="H184" s="7"/>
      <c r="I184" s="7"/>
      <c r="J184" s="7"/>
      <c r="K184" s="7"/>
      <c r="L184" s="7"/>
      <c r="M184" s="7"/>
      <c r="O184" s="6"/>
      <c r="Q184" s="5"/>
      <c r="R184" s="5"/>
      <c r="S184" s="5"/>
      <c r="T184" s="5"/>
      <c r="U184" s="5"/>
      <c r="V184" s="5"/>
      <c r="W184" s="5"/>
      <c r="X184" s="5"/>
      <c r="Y184" s="5"/>
    </row>
    <row r="185" spans="2:25" ht="15" customHeight="1">
      <c r="B185" s="8"/>
      <c r="E185" s="8"/>
      <c r="G185" s="7"/>
      <c r="H185" s="7"/>
      <c r="I185" s="7"/>
      <c r="J185" s="7"/>
      <c r="K185" s="7"/>
      <c r="L185" s="7"/>
      <c r="M185" s="7"/>
      <c r="O185" s="6"/>
      <c r="Q185" s="5"/>
      <c r="R185" s="5"/>
      <c r="S185" s="5"/>
      <c r="T185" s="5"/>
      <c r="U185" s="5"/>
      <c r="V185" s="5"/>
      <c r="W185" s="5"/>
      <c r="X185" s="5"/>
      <c r="Y185" s="5"/>
    </row>
    <row r="186" spans="2:25" ht="15" customHeight="1">
      <c r="B186" s="8"/>
      <c r="E186" s="8"/>
      <c r="G186" s="7"/>
      <c r="H186" s="7"/>
      <c r="I186" s="7"/>
      <c r="J186" s="7"/>
      <c r="K186" s="7"/>
      <c r="L186" s="7"/>
      <c r="M186" s="7"/>
      <c r="O186" s="6"/>
      <c r="Q186" s="5"/>
      <c r="R186" s="5"/>
      <c r="S186" s="5"/>
      <c r="T186" s="5"/>
      <c r="U186" s="5"/>
      <c r="V186" s="5"/>
      <c r="W186" s="5"/>
      <c r="X186" s="5"/>
      <c r="Y186" s="5"/>
    </row>
    <row r="187" spans="2:25" ht="15" customHeight="1">
      <c r="B187" s="8"/>
      <c r="E187" s="8"/>
      <c r="G187" s="7"/>
      <c r="H187" s="7"/>
      <c r="I187" s="7"/>
      <c r="J187" s="7"/>
      <c r="K187" s="7"/>
      <c r="L187" s="7"/>
      <c r="M187" s="7"/>
      <c r="O187" s="6"/>
      <c r="Q187" s="5"/>
      <c r="R187" s="5"/>
      <c r="S187" s="5"/>
      <c r="T187" s="5"/>
      <c r="U187" s="5"/>
      <c r="V187" s="5"/>
      <c r="W187" s="5"/>
      <c r="X187" s="5"/>
      <c r="Y187" s="5"/>
    </row>
    <row r="188" spans="2:25" ht="15" customHeight="1">
      <c r="B188" s="8"/>
      <c r="E188" s="8"/>
      <c r="G188" s="7"/>
      <c r="H188" s="7"/>
      <c r="I188" s="7"/>
      <c r="J188" s="7"/>
      <c r="K188" s="7"/>
      <c r="L188" s="7"/>
      <c r="M188" s="7"/>
      <c r="O188" s="6"/>
      <c r="Q188" s="5"/>
      <c r="R188" s="5"/>
      <c r="S188" s="5"/>
      <c r="T188" s="5"/>
      <c r="U188" s="5"/>
      <c r="V188" s="5"/>
      <c r="W188" s="5"/>
      <c r="X188" s="5"/>
      <c r="Y188" s="5"/>
    </row>
    <row r="189" spans="2:25" ht="15" customHeight="1">
      <c r="B189" s="8"/>
      <c r="E189" s="8"/>
      <c r="G189" s="7"/>
      <c r="H189" s="7"/>
      <c r="I189" s="7"/>
      <c r="J189" s="7"/>
      <c r="K189" s="7"/>
      <c r="L189" s="7"/>
      <c r="M189" s="7"/>
      <c r="O189" s="6"/>
      <c r="Q189" s="5"/>
      <c r="R189" s="5"/>
      <c r="S189" s="5"/>
      <c r="T189" s="5"/>
      <c r="U189" s="5"/>
      <c r="V189" s="5"/>
      <c r="W189" s="5"/>
      <c r="X189" s="5"/>
      <c r="Y189" s="5"/>
    </row>
    <row r="190" spans="2:25" ht="15" customHeight="1">
      <c r="B190" s="8"/>
      <c r="E190" s="8"/>
      <c r="G190" s="7"/>
      <c r="H190" s="7"/>
      <c r="I190" s="7"/>
      <c r="J190" s="7"/>
      <c r="K190" s="7"/>
      <c r="L190" s="7"/>
      <c r="M190" s="7"/>
      <c r="O190" s="6"/>
      <c r="Q190" s="5"/>
      <c r="R190" s="5"/>
      <c r="S190" s="5"/>
      <c r="T190" s="5"/>
      <c r="U190" s="5"/>
      <c r="V190" s="5"/>
      <c r="W190" s="5"/>
      <c r="X190" s="5"/>
      <c r="Y190" s="5"/>
    </row>
    <row r="191" spans="2:25" ht="15" customHeight="1">
      <c r="B191" s="8"/>
      <c r="E191" s="8"/>
      <c r="G191" s="7"/>
      <c r="H191" s="7"/>
      <c r="I191" s="7"/>
      <c r="J191" s="7"/>
      <c r="K191" s="7"/>
      <c r="L191" s="7"/>
      <c r="M191" s="7"/>
      <c r="O191" s="6"/>
      <c r="Q191" s="5"/>
      <c r="R191" s="5"/>
      <c r="S191" s="5"/>
      <c r="T191" s="5"/>
      <c r="U191" s="5"/>
      <c r="V191" s="5"/>
      <c r="W191" s="5"/>
      <c r="X191" s="5"/>
      <c r="Y191" s="5"/>
    </row>
    <row r="192" spans="2:25" ht="15" customHeight="1">
      <c r="B192" s="8"/>
      <c r="E192" s="8"/>
      <c r="G192" s="7"/>
      <c r="H192" s="7"/>
      <c r="I192" s="7"/>
      <c r="J192" s="7"/>
      <c r="K192" s="7"/>
      <c r="L192" s="7"/>
      <c r="M192" s="7"/>
      <c r="O192" s="6"/>
      <c r="Q192" s="5"/>
      <c r="R192" s="5"/>
      <c r="S192" s="5"/>
      <c r="T192" s="5"/>
      <c r="U192" s="5"/>
      <c r="V192" s="5"/>
      <c r="W192" s="5"/>
      <c r="X192" s="5"/>
      <c r="Y192" s="5"/>
    </row>
    <row r="193" spans="2:25" ht="15" customHeight="1">
      <c r="B193" s="8"/>
      <c r="E193" s="8"/>
      <c r="G193" s="7"/>
      <c r="H193" s="7"/>
      <c r="I193" s="7"/>
      <c r="J193" s="7"/>
      <c r="K193" s="7"/>
      <c r="L193" s="7"/>
      <c r="M193" s="7"/>
      <c r="O193" s="6"/>
      <c r="Q193" s="5"/>
      <c r="R193" s="5"/>
      <c r="S193" s="5"/>
      <c r="T193" s="5"/>
      <c r="U193" s="5"/>
      <c r="V193" s="5"/>
      <c r="W193" s="5"/>
      <c r="X193" s="5"/>
      <c r="Y193" s="5"/>
    </row>
    <row r="194" spans="2:25" ht="15" customHeight="1">
      <c r="B194" s="8"/>
      <c r="E194" s="8"/>
      <c r="G194" s="7"/>
      <c r="H194" s="7"/>
      <c r="I194" s="7"/>
      <c r="J194" s="7"/>
      <c r="K194" s="7"/>
      <c r="L194" s="7"/>
      <c r="M194" s="7"/>
      <c r="O194" s="6"/>
      <c r="Q194" s="5"/>
      <c r="R194" s="5"/>
      <c r="S194" s="5"/>
      <c r="T194" s="5"/>
      <c r="U194" s="5"/>
      <c r="V194" s="5"/>
      <c r="W194" s="5"/>
      <c r="X194" s="5"/>
      <c r="Y194" s="5"/>
    </row>
    <row r="195" spans="2:25" ht="15" customHeight="1">
      <c r="B195" s="8"/>
      <c r="E195" s="8"/>
      <c r="G195" s="7"/>
      <c r="H195" s="7"/>
      <c r="I195" s="7"/>
      <c r="J195" s="7"/>
      <c r="K195" s="7"/>
      <c r="L195" s="7"/>
      <c r="M195" s="7"/>
      <c r="O195" s="6"/>
      <c r="Q195" s="5"/>
      <c r="R195" s="5"/>
      <c r="S195" s="5"/>
      <c r="T195" s="5"/>
      <c r="U195" s="5"/>
      <c r="V195" s="5"/>
      <c r="W195" s="5"/>
      <c r="X195" s="5"/>
      <c r="Y195" s="5"/>
    </row>
    <row r="196" spans="2:25" ht="15" customHeight="1">
      <c r="B196" s="8"/>
      <c r="E196" s="8"/>
      <c r="G196" s="7"/>
      <c r="H196" s="7"/>
      <c r="I196" s="7"/>
      <c r="J196" s="7"/>
      <c r="K196" s="7"/>
      <c r="L196" s="7"/>
      <c r="M196" s="7"/>
      <c r="O196" s="6"/>
      <c r="Q196" s="5"/>
      <c r="R196" s="5"/>
      <c r="S196" s="5"/>
      <c r="T196" s="5"/>
      <c r="U196" s="5"/>
      <c r="V196" s="5"/>
      <c r="W196" s="5"/>
      <c r="X196" s="5"/>
      <c r="Y196" s="5"/>
    </row>
    <row r="197" spans="2:25" ht="15" customHeight="1">
      <c r="B197" s="8"/>
      <c r="E197" s="8"/>
      <c r="G197" s="7"/>
      <c r="H197" s="7"/>
      <c r="I197" s="7"/>
      <c r="J197" s="7"/>
      <c r="K197" s="7"/>
      <c r="L197" s="7"/>
      <c r="M197" s="7"/>
      <c r="O197" s="6"/>
      <c r="Q197" s="5"/>
      <c r="R197" s="5"/>
      <c r="S197" s="5"/>
      <c r="T197" s="5"/>
      <c r="U197" s="5"/>
      <c r="V197" s="5"/>
      <c r="W197" s="5"/>
      <c r="X197" s="5"/>
      <c r="Y197" s="5"/>
    </row>
    <row r="198" spans="2:25" ht="15" customHeight="1">
      <c r="B198" s="8"/>
      <c r="E198" s="8"/>
      <c r="G198" s="7"/>
      <c r="H198" s="7"/>
      <c r="I198" s="7"/>
      <c r="J198" s="7"/>
      <c r="K198" s="7"/>
      <c r="L198" s="7"/>
      <c r="M198" s="7"/>
      <c r="O198" s="6"/>
      <c r="Q198" s="5"/>
      <c r="R198" s="5"/>
      <c r="S198" s="5"/>
      <c r="T198" s="5"/>
      <c r="U198" s="5"/>
      <c r="V198" s="5"/>
      <c r="W198" s="5"/>
      <c r="X198" s="5"/>
      <c r="Y198" s="5"/>
    </row>
    <row r="199" spans="2:25" ht="15" customHeight="1">
      <c r="B199" s="8"/>
      <c r="E199" s="8"/>
      <c r="G199" s="7"/>
      <c r="H199" s="7"/>
      <c r="I199" s="7"/>
      <c r="J199" s="7"/>
      <c r="K199" s="7"/>
      <c r="L199" s="7"/>
      <c r="M199" s="7"/>
      <c r="O199" s="6"/>
      <c r="Q199" s="5"/>
      <c r="R199" s="5"/>
      <c r="S199" s="5"/>
      <c r="T199" s="5"/>
      <c r="U199" s="5"/>
      <c r="V199" s="5"/>
      <c r="W199" s="5"/>
      <c r="X199" s="5"/>
      <c r="Y199" s="5"/>
    </row>
    <row r="200" spans="2:25" ht="15" customHeight="1">
      <c r="B200" s="8"/>
      <c r="E200" s="8"/>
      <c r="G200" s="7"/>
      <c r="H200" s="7"/>
      <c r="I200" s="7"/>
      <c r="J200" s="7"/>
      <c r="K200" s="7"/>
      <c r="L200" s="7"/>
      <c r="M200" s="7"/>
      <c r="O200" s="6"/>
      <c r="Q200" s="5"/>
      <c r="R200" s="5"/>
      <c r="S200" s="5"/>
      <c r="T200" s="5"/>
      <c r="U200" s="5"/>
      <c r="V200" s="5"/>
      <c r="W200" s="5"/>
      <c r="X200" s="5"/>
      <c r="Y200" s="5"/>
    </row>
    <row r="201" spans="2:25" ht="15" customHeight="1">
      <c r="B201" s="8"/>
      <c r="E201" s="8"/>
      <c r="G201" s="7"/>
      <c r="H201" s="7"/>
      <c r="I201" s="7"/>
      <c r="J201" s="7"/>
      <c r="K201" s="7"/>
      <c r="L201" s="7"/>
      <c r="M201" s="7"/>
      <c r="O201" s="6"/>
      <c r="Q201" s="5"/>
      <c r="R201" s="5"/>
      <c r="S201" s="5"/>
      <c r="T201" s="5"/>
      <c r="U201" s="5"/>
      <c r="V201" s="5"/>
      <c r="W201" s="5"/>
      <c r="X201" s="5"/>
      <c r="Y201" s="5"/>
    </row>
    <row r="202" spans="2:25" ht="15" customHeight="1">
      <c r="B202" s="8"/>
      <c r="E202" s="8"/>
      <c r="G202" s="7"/>
      <c r="H202" s="7"/>
      <c r="I202" s="7"/>
      <c r="J202" s="7"/>
      <c r="K202" s="7"/>
      <c r="L202" s="7"/>
      <c r="M202" s="7"/>
      <c r="O202" s="6"/>
      <c r="Q202" s="5"/>
      <c r="R202" s="5"/>
      <c r="S202" s="5"/>
      <c r="T202" s="5"/>
      <c r="U202" s="5"/>
      <c r="V202" s="5"/>
      <c r="W202" s="5"/>
      <c r="X202" s="5"/>
      <c r="Y202" s="5"/>
    </row>
    <row r="203" spans="2:25" ht="15" customHeight="1">
      <c r="B203" s="8"/>
      <c r="E203" s="8"/>
      <c r="G203" s="7"/>
      <c r="H203" s="7"/>
      <c r="I203" s="7"/>
      <c r="J203" s="7"/>
      <c r="K203" s="7"/>
      <c r="L203" s="7"/>
      <c r="M203" s="7"/>
      <c r="O203" s="6"/>
      <c r="Q203" s="5"/>
      <c r="R203" s="5"/>
      <c r="S203" s="5"/>
      <c r="T203" s="5"/>
      <c r="U203" s="5"/>
      <c r="V203" s="5"/>
      <c r="W203" s="5"/>
      <c r="X203" s="5"/>
      <c r="Y203" s="5"/>
    </row>
    <row r="204" spans="2:25" ht="15" customHeight="1">
      <c r="B204" s="8"/>
      <c r="E204" s="8"/>
      <c r="G204" s="7"/>
      <c r="H204" s="7"/>
      <c r="I204" s="7"/>
      <c r="J204" s="7"/>
      <c r="K204" s="7"/>
      <c r="L204" s="7"/>
      <c r="M204" s="7"/>
      <c r="O204" s="6"/>
      <c r="Q204" s="5"/>
      <c r="R204" s="5"/>
      <c r="S204" s="5"/>
      <c r="T204" s="5"/>
      <c r="U204" s="5"/>
      <c r="V204" s="5"/>
      <c r="W204" s="5"/>
      <c r="X204" s="5"/>
      <c r="Y204" s="5"/>
    </row>
    <row r="205" spans="2:25" ht="15" customHeight="1">
      <c r="B205" s="8"/>
      <c r="E205" s="8"/>
      <c r="G205" s="7"/>
      <c r="H205" s="7"/>
      <c r="I205" s="7"/>
      <c r="J205" s="7"/>
      <c r="K205" s="7"/>
      <c r="L205" s="7"/>
      <c r="M205" s="7"/>
      <c r="O205" s="6"/>
      <c r="Q205" s="5"/>
      <c r="R205" s="5"/>
      <c r="S205" s="5"/>
      <c r="T205" s="5"/>
      <c r="U205" s="5"/>
      <c r="V205" s="5"/>
      <c r="W205" s="5"/>
      <c r="X205" s="5"/>
      <c r="Y205" s="5"/>
    </row>
    <row r="206" spans="2:25" ht="15" customHeight="1">
      <c r="B206" s="8"/>
      <c r="E206" s="8"/>
      <c r="G206" s="7"/>
      <c r="H206" s="7"/>
      <c r="I206" s="7"/>
      <c r="J206" s="7"/>
      <c r="K206" s="7"/>
      <c r="L206" s="7"/>
      <c r="M206" s="7"/>
      <c r="O206" s="6"/>
      <c r="Q206" s="5"/>
      <c r="R206" s="5"/>
      <c r="S206" s="5"/>
      <c r="T206" s="5"/>
      <c r="U206" s="5"/>
      <c r="V206" s="5"/>
      <c r="W206" s="5"/>
      <c r="X206" s="5"/>
      <c r="Y206" s="5"/>
    </row>
    <row r="207" spans="2:25" ht="15" customHeight="1">
      <c r="B207" s="8"/>
      <c r="E207" s="8"/>
      <c r="G207" s="7"/>
      <c r="H207" s="7"/>
      <c r="I207" s="7"/>
      <c r="J207" s="7"/>
      <c r="K207" s="7"/>
      <c r="L207" s="7"/>
      <c r="M207" s="7"/>
      <c r="O207" s="6"/>
      <c r="Q207" s="5"/>
      <c r="R207" s="5"/>
      <c r="S207" s="5"/>
      <c r="T207" s="5"/>
      <c r="U207" s="5"/>
      <c r="V207" s="5"/>
      <c r="W207" s="5"/>
      <c r="X207" s="5"/>
      <c r="Y207" s="5"/>
    </row>
    <row r="208" spans="2:25" ht="15" customHeight="1">
      <c r="B208" s="8"/>
      <c r="E208" s="8"/>
      <c r="G208" s="7"/>
      <c r="H208" s="7"/>
      <c r="I208" s="7"/>
      <c r="J208" s="7"/>
      <c r="K208" s="7"/>
      <c r="L208" s="7"/>
      <c r="M208" s="7"/>
      <c r="O208" s="6"/>
      <c r="Q208" s="5"/>
      <c r="R208" s="5"/>
      <c r="S208" s="5"/>
      <c r="T208" s="5"/>
      <c r="U208" s="5"/>
      <c r="V208" s="5"/>
      <c r="W208" s="5"/>
      <c r="X208" s="5"/>
      <c r="Y208" s="5"/>
    </row>
    <row r="209" spans="2:25" ht="15" customHeight="1">
      <c r="B209" s="8"/>
      <c r="E209" s="8"/>
      <c r="G209" s="7"/>
      <c r="H209" s="7"/>
      <c r="I209" s="7"/>
      <c r="J209" s="7"/>
      <c r="K209" s="7"/>
      <c r="L209" s="7"/>
      <c r="M209" s="7"/>
      <c r="O209" s="6"/>
      <c r="Q209" s="5"/>
      <c r="R209" s="5"/>
      <c r="S209" s="5"/>
      <c r="T209" s="5"/>
      <c r="U209" s="5"/>
      <c r="V209" s="5"/>
      <c r="W209" s="5"/>
      <c r="X209" s="5"/>
      <c r="Y209" s="5"/>
    </row>
    <row r="210" spans="2:25" ht="15" customHeight="1">
      <c r="B210" s="8"/>
      <c r="E210" s="8"/>
      <c r="G210" s="7"/>
      <c r="H210" s="7"/>
      <c r="I210" s="7"/>
      <c r="J210" s="7"/>
      <c r="K210" s="7"/>
      <c r="L210" s="7"/>
      <c r="M210" s="7"/>
      <c r="O210" s="6"/>
      <c r="Q210" s="5"/>
      <c r="R210" s="5"/>
      <c r="S210" s="5"/>
      <c r="T210" s="5"/>
      <c r="U210" s="5"/>
      <c r="V210" s="5"/>
      <c r="W210" s="5"/>
      <c r="X210" s="5"/>
      <c r="Y210" s="5"/>
    </row>
    <row r="211" spans="2:25" ht="15" customHeight="1">
      <c r="B211" s="8"/>
      <c r="E211" s="8"/>
      <c r="G211" s="7"/>
      <c r="H211" s="7"/>
      <c r="I211" s="7"/>
      <c r="J211" s="7"/>
      <c r="K211" s="7"/>
      <c r="L211" s="7"/>
      <c r="M211" s="7"/>
      <c r="O211" s="6"/>
      <c r="Q211" s="5"/>
      <c r="R211" s="5"/>
      <c r="S211" s="5"/>
      <c r="T211" s="5"/>
      <c r="U211" s="5"/>
      <c r="V211" s="5"/>
      <c r="W211" s="5"/>
      <c r="X211" s="5"/>
      <c r="Y211" s="5"/>
    </row>
    <row r="212" spans="2:25" ht="15" customHeight="1">
      <c r="B212" s="8"/>
      <c r="E212" s="8"/>
      <c r="G212" s="7"/>
      <c r="H212" s="7"/>
      <c r="I212" s="7"/>
      <c r="J212" s="7"/>
      <c r="K212" s="7"/>
      <c r="L212" s="7"/>
      <c r="M212" s="7"/>
      <c r="O212" s="6"/>
      <c r="Q212" s="5"/>
      <c r="R212" s="5"/>
      <c r="S212" s="5"/>
      <c r="T212" s="5"/>
      <c r="U212" s="5"/>
      <c r="V212" s="5"/>
      <c r="W212" s="5"/>
      <c r="X212" s="5"/>
      <c r="Y212" s="5"/>
    </row>
    <row r="213" spans="2:25" ht="15" customHeight="1">
      <c r="B213" s="8"/>
      <c r="E213" s="8"/>
      <c r="G213" s="7"/>
      <c r="H213" s="7"/>
      <c r="I213" s="7"/>
      <c r="J213" s="7"/>
      <c r="K213" s="7"/>
      <c r="L213" s="7"/>
      <c r="M213" s="7"/>
      <c r="O213" s="6"/>
      <c r="Q213" s="5"/>
      <c r="R213" s="5"/>
      <c r="S213" s="5"/>
      <c r="T213" s="5"/>
      <c r="U213" s="5"/>
      <c r="V213" s="5"/>
      <c r="W213" s="5"/>
      <c r="X213" s="5"/>
      <c r="Y213" s="5"/>
    </row>
    <row r="214" spans="2:25" ht="15" customHeight="1">
      <c r="B214" s="8"/>
      <c r="E214" s="8"/>
      <c r="G214" s="7"/>
      <c r="H214" s="7"/>
      <c r="I214" s="7"/>
      <c r="J214" s="7"/>
      <c r="K214" s="7"/>
      <c r="L214" s="7"/>
      <c r="M214" s="7"/>
      <c r="O214" s="6"/>
      <c r="Q214" s="5"/>
      <c r="R214" s="5"/>
      <c r="S214" s="5"/>
      <c r="T214" s="5"/>
      <c r="U214" s="5"/>
      <c r="V214" s="5"/>
      <c r="W214" s="5"/>
      <c r="X214" s="5"/>
      <c r="Y214" s="5"/>
    </row>
    <row r="215" spans="2:25" ht="15" customHeight="1">
      <c r="B215" s="8"/>
      <c r="E215" s="8"/>
      <c r="G215" s="7"/>
      <c r="H215" s="7"/>
      <c r="I215" s="7"/>
      <c r="J215" s="7"/>
      <c r="K215" s="7"/>
      <c r="L215" s="7"/>
      <c r="M215" s="7"/>
      <c r="O215" s="6"/>
      <c r="Q215" s="5"/>
      <c r="R215" s="5"/>
      <c r="S215" s="5"/>
      <c r="T215" s="5"/>
      <c r="U215" s="5"/>
      <c r="V215" s="5"/>
      <c r="W215" s="5"/>
      <c r="X215" s="5"/>
      <c r="Y215" s="5"/>
    </row>
    <row r="216" spans="2:25" ht="15" customHeight="1">
      <c r="B216" s="8"/>
      <c r="E216" s="8"/>
      <c r="G216" s="7"/>
      <c r="H216" s="7"/>
      <c r="I216" s="7"/>
      <c r="J216" s="7"/>
      <c r="K216" s="7"/>
      <c r="L216" s="7"/>
      <c r="M216" s="7"/>
      <c r="O216" s="6"/>
      <c r="Q216" s="5"/>
      <c r="R216" s="5"/>
      <c r="S216" s="5"/>
      <c r="T216" s="5"/>
      <c r="U216" s="5"/>
      <c r="V216" s="5"/>
      <c r="W216" s="5"/>
      <c r="X216" s="5"/>
      <c r="Y216" s="5"/>
    </row>
    <row r="217" spans="2:25" ht="15" customHeight="1">
      <c r="B217" s="8"/>
      <c r="E217" s="8"/>
      <c r="G217" s="7"/>
      <c r="H217" s="7"/>
      <c r="I217" s="7"/>
      <c r="J217" s="7"/>
      <c r="K217" s="7"/>
      <c r="L217" s="7"/>
      <c r="M217" s="7"/>
      <c r="O217" s="6"/>
      <c r="Q217" s="5"/>
      <c r="R217" s="5"/>
      <c r="S217" s="5"/>
      <c r="T217" s="5"/>
      <c r="U217" s="5"/>
      <c r="V217" s="5"/>
      <c r="W217" s="5"/>
      <c r="X217" s="5"/>
      <c r="Y217" s="5"/>
    </row>
    <row r="218" spans="2:25" ht="15" customHeight="1">
      <c r="B218" s="8"/>
      <c r="E218" s="8"/>
      <c r="G218" s="7"/>
      <c r="H218" s="7"/>
      <c r="I218" s="7"/>
      <c r="J218" s="7"/>
      <c r="K218" s="7"/>
      <c r="L218" s="7"/>
      <c r="M218" s="7"/>
      <c r="O218" s="6"/>
      <c r="Q218" s="5"/>
      <c r="R218" s="5"/>
      <c r="S218" s="5"/>
      <c r="T218" s="5"/>
      <c r="U218" s="5"/>
      <c r="V218" s="5"/>
      <c r="W218" s="5"/>
      <c r="X218" s="5"/>
      <c r="Y218" s="5"/>
    </row>
    <row r="219" spans="2:25" ht="15" customHeight="1">
      <c r="B219" s="8"/>
      <c r="E219" s="8"/>
      <c r="G219" s="7"/>
      <c r="H219" s="7"/>
      <c r="I219" s="7"/>
      <c r="J219" s="7"/>
      <c r="K219" s="7"/>
      <c r="L219" s="7"/>
      <c r="M219" s="7"/>
      <c r="O219" s="6"/>
      <c r="Q219" s="5"/>
      <c r="R219" s="5"/>
      <c r="S219" s="5"/>
      <c r="T219" s="5"/>
      <c r="U219" s="5"/>
      <c r="V219" s="5"/>
      <c r="W219" s="5"/>
      <c r="X219" s="5"/>
      <c r="Y219" s="5"/>
    </row>
    <row r="220" spans="2:25" ht="15" customHeight="1">
      <c r="B220" s="8"/>
      <c r="E220" s="8"/>
      <c r="G220" s="7"/>
      <c r="H220" s="7"/>
      <c r="I220" s="7"/>
      <c r="J220" s="7"/>
      <c r="K220" s="7"/>
      <c r="L220" s="7"/>
      <c r="M220" s="7"/>
      <c r="O220" s="6"/>
      <c r="Q220" s="5"/>
      <c r="R220" s="5"/>
      <c r="S220" s="5"/>
      <c r="T220" s="5"/>
      <c r="U220" s="5"/>
      <c r="V220" s="5"/>
      <c r="W220" s="5"/>
      <c r="X220" s="5"/>
      <c r="Y220" s="5"/>
    </row>
    <row r="221" spans="2:25" ht="15" customHeight="1">
      <c r="B221" s="8"/>
      <c r="E221" s="8"/>
      <c r="G221" s="7"/>
      <c r="H221" s="7"/>
      <c r="I221" s="7"/>
      <c r="J221" s="7"/>
      <c r="K221" s="7"/>
      <c r="L221" s="7"/>
      <c r="M221" s="7"/>
      <c r="O221" s="6"/>
      <c r="Q221" s="5"/>
      <c r="R221" s="5"/>
      <c r="S221" s="5"/>
      <c r="T221" s="5"/>
      <c r="U221" s="5"/>
      <c r="V221" s="5"/>
      <c r="W221" s="5"/>
      <c r="X221" s="5"/>
      <c r="Y221" s="5"/>
    </row>
    <row r="222" spans="2:25" ht="15" customHeight="1">
      <c r="B222" s="8"/>
      <c r="E222" s="8"/>
      <c r="G222" s="7"/>
      <c r="H222" s="7"/>
      <c r="I222" s="7"/>
      <c r="J222" s="7"/>
      <c r="K222" s="7"/>
      <c r="L222" s="7"/>
      <c r="M222" s="7"/>
      <c r="O222" s="6"/>
      <c r="Q222" s="5"/>
      <c r="R222" s="5"/>
      <c r="S222" s="5"/>
      <c r="T222" s="5"/>
      <c r="U222" s="5"/>
      <c r="V222" s="5"/>
      <c r="W222" s="5"/>
      <c r="X222" s="5"/>
      <c r="Y222" s="5"/>
    </row>
    <row r="223" spans="2:25" ht="15" customHeight="1">
      <c r="B223" s="8"/>
      <c r="E223" s="8"/>
      <c r="G223" s="7"/>
      <c r="H223" s="7"/>
      <c r="I223" s="7"/>
      <c r="J223" s="7"/>
      <c r="K223" s="7"/>
      <c r="L223" s="7"/>
      <c r="M223" s="7"/>
      <c r="O223" s="6"/>
      <c r="Q223" s="5"/>
      <c r="R223" s="5"/>
      <c r="S223" s="5"/>
      <c r="T223" s="5"/>
      <c r="U223" s="5"/>
      <c r="V223" s="5"/>
      <c r="W223" s="5"/>
      <c r="X223" s="5"/>
      <c r="Y223" s="5"/>
    </row>
    <row r="224" spans="2:25" ht="15" customHeight="1">
      <c r="B224" s="8"/>
      <c r="E224" s="8"/>
      <c r="G224" s="7"/>
      <c r="H224" s="7"/>
      <c r="I224" s="7"/>
      <c r="J224" s="7"/>
      <c r="K224" s="7"/>
      <c r="L224" s="7"/>
      <c r="M224" s="7"/>
      <c r="O224" s="6"/>
      <c r="Q224" s="5"/>
      <c r="R224" s="5"/>
      <c r="S224" s="5"/>
      <c r="T224" s="5"/>
      <c r="U224" s="5"/>
      <c r="V224" s="5"/>
      <c r="W224" s="5"/>
      <c r="X224" s="5"/>
      <c r="Y224" s="5"/>
    </row>
    <row r="225" spans="2:25" ht="15" customHeight="1">
      <c r="B225" s="8"/>
      <c r="E225" s="8"/>
      <c r="G225" s="7"/>
      <c r="H225" s="7"/>
      <c r="I225" s="7"/>
      <c r="J225" s="7"/>
      <c r="K225" s="7"/>
      <c r="L225" s="7"/>
      <c r="M225" s="7"/>
      <c r="O225" s="6"/>
      <c r="Q225" s="5"/>
      <c r="R225" s="5"/>
      <c r="S225" s="5"/>
      <c r="T225" s="5"/>
      <c r="U225" s="5"/>
      <c r="V225" s="5"/>
      <c r="W225" s="5"/>
      <c r="X225" s="5"/>
      <c r="Y225" s="5"/>
    </row>
    <row r="226" spans="2:25" ht="15" customHeight="1">
      <c r="B226" s="8"/>
      <c r="E226" s="8"/>
      <c r="G226" s="7"/>
      <c r="H226" s="7"/>
      <c r="I226" s="7"/>
      <c r="J226" s="7"/>
      <c r="K226" s="7"/>
      <c r="L226" s="7"/>
      <c r="M226" s="7"/>
      <c r="O226" s="6"/>
      <c r="Q226" s="5"/>
      <c r="R226" s="5"/>
      <c r="S226" s="5"/>
      <c r="T226" s="5"/>
      <c r="U226" s="5"/>
      <c r="V226" s="5"/>
      <c r="W226" s="5"/>
      <c r="X226" s="5"/>
      <c r="Y226" s="5"/>
    </row>
    <row r="227" spans="2:25" ht="15" customHeight="1">
      <c r="B227" s="8"/>
      <c r="E227" s="8"/>
      <c r="G227" s="7"/>
      <c r="H227" s="7"/>
      <c r="I227" s="7"/>
      <c r="J227" s="7"/>
      <c r="K227" s="7"/>
      <c r="L227" s="7"/>
      <c r="M227" s="7"/>
      <c r="O227" s="6"/>
      <c r="Q227" s="5"/>
      <c r="R227" s="5"/>
      <c r="S227" s="5"/>
      <c r="T227" s="5"/>
      <c r="U227" s="5"/>
      <c r="V227" s="5"/>
      <c r="W227" s="5"/>
      <c r="X227" s="5"/>
      <c r="Y227" s="5"/>
    </row>
    <row r="228" spans="2:25" ht="15" customHeight="1">
      <c r="B228" s="8"/>
      <c r="E228" s="8"/>
      <c r="G228" s="7"/>
      <c r="H228" s="7"/>
      <c r="I228" s="7"/>
      <c r="J228" s="7"/>
      <c r="K228" s="7"/>
      <c r="L228" s="7"/>
      <c r="M228" s="7"/>
      <c r="O228" s="6"/>
      <c r="Q228" s="5"/>
      <c r="R228" s="5"/>
      <c r="S228" s="5"/>
      <c r="T228" s="5"/>
      <c r="U228" s="5"/>
      <c r="V228" s="5"/>
      <c r="W228" s="5"/>
      <c r="X228" s="5"/>
      <c r="Y228" s="5"/>
    </row>
    <row r="229" spans="2:25" ht="15" customHeight="1">
      <c r="B229" s="8"/>
      <c r="E229" s="8"/>
      <c r="G229" s="7"/>
      <c r="H229" s="7"/>
      <c r="I229" s="7"/>
      <c r="J229" s="7"/>
      <c r="K229" s="7"/>
      <c r="L229" s="7"/>
      <c r="M229" s="7"/>
      <c r="O229" s="6"/>
      <c r="Q229" s="5"/>
      <c r="R229" s="5"/>
      <c r="S229" s="5"/>
      <c r="T229" s="5"/>
      <c r="U229" s="5"/>
      <c r="V229" s="5"/>
      <c r="W229" s="5"/>
      <c r="X229" s="5"/>
      <c r="Y229" s="5"/>
    </row>
    <row r="230" spans="2:25" ht="15" customHeight="1">
      <c r="B230" s="8"/>
      <c r="E230" s="8"/>
      <c r="G230" s="7"/>
      <c r="H230" s="7"/>
      <c r="I230" s="7"/>
      <c r="J230" s="7"/>
      <c r="K230" s="7"/>
      <c r="L230" s="7"/>
      <c r="M230" s="7"/>
      <c r="O230" s="6"/>
      <c r="Q230" s="5"/>
      <c r="R230" s="5"/>
      <c r="S230" s="5"/>
      <c r="T230" s="5"/>
      <c r="U230" s="5"/>
      <c r="V230" s="5"/>
      <c r="W230" s="5"/>
      <c r="X230" s="5"/>
      <c r="Y230" s="5"/>
    </row>
    <row r="231" spans="2:25" ht="15" customHeight="1">
      <c r="B231" s="8"/>
      <c r="E231" s="8"/>
      <c r="G231" s="7"/>
      <c r="H231" s="7"/>
      <c r="I231" s="7"/>
      <c r="J231" s="7"/>
      <c r="K231" s="7"/>
      <c r="L231" s="7"/>
      <c r="M231" s="7"/>
      <c r="O231" s="6"/>
      <c r="Q231" s="5"/>
      <c r="R231" s="5"/>
      <c r="S231" s="5"/>
      <c r="T231" s="5"/>
      <c r="U231" s="5"/>
      <c r="V231" s="5"/>
      <c r="W231" s="5"/>
      <c r="X231" s="5"/>
      <c r="Y231" s="5"/>
    </row>
    <row r="232" spans="2:25" ht="15" customHeight="1">
      <c r="B232" s="8"/>
      <c r="E232" s="8"/>
      <c r="G232" s="7"/>
      <c r="H232" s="7"/>
      <c r="I232" s="7"/>
      <c r="J232" s="7"/>
      <c r="K232" s="7"/>
      <c r="L232" s="7"/>
      <c r="M232" s="7"/>
      <c r="O232" s="6"/>
      <c r="Q232" s="5"/>
      <c r="R232" s="5"/>
      <c r="S232" s="5"/>
      <c r="T232" s="5"/>
      <c r="U232" s="5"/>
      <c r="V232" s="5"/>
      <c r="W232" s="5"/>
      <c r="X232" s="5"/>
      <c r="Y232" s="5"/>
    </row>
    <row r="233" spans="2:25" ht="15" customHeight="1">
      <c r="B233" s="8"/>
      <c r="E233" s="8"/>
      <c r="G233" s="7"/>
      <c r="H233" s="7"/>
      <c r="I233" s="7"/>
      <c r="J233" s="7"/>
      <c r="K233" s="7"/>
      <c r="L233" s="7"/>
      <c r="M233" s="7"/>
      <c r="O233" s="6"/>
      <c r="Q233" s="5"/>
      <c r="R233" s="5"/>
      <c r="S233" s="5"/>
      <c r="T233" s="5"/>
      <c r="U233" s="5"/>
      <c r="V233" s="5"/>
      <c r="W233" s="5"/>
      <c r="X233" s="5"/>
      <c r="Y233" s="5"/>
    </row>
    <row r="234" spans="2:25" ht="15" customHeight="1">
      <c r="B234" s="8"/>
      <c r="E234" s="8"/>
      <c r="G234" s="7"/>
      <c r="H234" s="7"/>
      <c r="I234" s="7"/>
      <c r="J234" s="7"/>
      <c r="K234" s="7"/>
      <c r="L234" s="7"/>
      <c r="M234" s="7"/>
      <c r="O234" s="6"/>
      <c r="Q234" s="5"/>
      <c r="R234" s="5"/>
      <c r="S234" s="5"/>
      <c r="T234" s="5"/>
      <c r="U234" s="5"/>
      <c r="V234" s="5"/>
      <c r="W234" s="5"/>
      <c r="X234" s="5"/>
      <c r="Y234" s="5"/>
    </row>
    <row r="235" spans="2:25" ht="15" customHeight="1">
      <c r="B235" s="8"/>
      <c r="E235" s="8"/>
      <c r="G235" s="7"/>
      <c r="H235" s="7"/>
      <c r="I235" s="7"/>
      <c r="J235" s="7"/>
      <c r="K235" s="7"/>
      <c r="L235" s="7"/>
      <c r="M235" s="7"/>
      <c r="O235" s="6"/>
      <c r="Q235" s="5"/>
      <c r="R235" s="5"/>
      <c r="S235" s="5"/>
      <c r="T235" s="5"/>
      <c r="U235" s="5"/>
      <c r="V235" s="5"/>
      <c r="W235" s="5"/>
      <c r="X235" s="5"/>
      <c r="Y235" s="5"/>
    </row>
    <row r="236" spans="2:25" ht="15" customHeight="1">
      <c r="B236" s="8"/>
      <c r="E236" s="8"/>
      <c r="G236" s="7"/>
      <c r="H236" s="7"/>
      <c r="I236" s="7"/>
      <c r="J236" s="7"/>
      <c r="K236" s="7"/>
      <c r="L236" s="7"/>
      <c r="M236" s="7"/>
      <c r="O236" s="6"/>
      <c r="Q236" s="5"/>
      <c r="R236" s="5"/>
      <c r="S236" s="5"/>
      <c r="T236" s="5"/>
      <c r="U236" s="5"/>
      <c r="V236" s="5"/>
      <c r="W236" s="5"/>
      <c r="X236" s="5"/>
      <c r="Y236" s="5"/>
    </row>
    <row r="237" spans="2:25" ht="15" customHeight="1">
      <c r="B237" s="8"/>
      <c r="E237" s="8"/>
      <c r="G237" s="7"/>
      <c r="H237" s="7"/>
      <c r="I237" s="7"/>
      <c r="J237" s="7"/>
      <c r="K237" s="7"/>
      <c r="L237" s="7"/>
      <c r="M237" s="7"/>
      <c r="O237" s="6"/>
      <c r="Q237" s="5"/>
      <c r="R237" s="5"/>
      <c r="S237" s="5"/>
      <c r="T237" s="5"/>
      <c r="U237" s="5"/>
      <c r="V237" s="5"/>
      <c r="W237" s="5"/>
      <c r="X237" s="5"/>
      <c r="Y237" s="5"/>
    </row>
    <row r="238" spans="2:25" ht="15" customHeight="1">
      <c r="B238" s="8"/>
      <c r="E238" s="8"/>
      <c r="G238" s="7"/>
      <c r="H238" s="7"/>
      <c r="I238" s="7"/>
      <c r="J238" s="7"/>
      <c r="K238" s="7"/>
      <c r="L238" s="7"/>
      <c r="M238" s="7"/>
      <c r="O238" s="6"/>
      <c r="Q238" s="5"/>
      <c r="R238" s="5"/>
      <c r="S238" s="5"/>
      <c r="T238" s="5"/>
      <c r="U238" s="5"/>
      <c r="V238" s="5"/>
      <c r="W238" s="5"/>
      <c r="X238" s="5"/>
      <c r="Y238" s="5"/>
    </row>
    <row r="239" spans="2:25" ht="15" customHeight="1">
      <c r="B239" s="8"/>
      <c r="E239" s="8"/>
      <c r="G239" s="7"/>
      <c r="H239" s="7"/>
      <c r="I239" s="7"/>
      <c r="J239" s="7"/>
      <c r="K239" s="7"/>
      <c r="L239" s="7"/>
      <c r="M239" s="7"/>
      <c r="O239" s="6"/>
      <c r="Q239" s="5"/>
      <c r="R239" s="5"/>
      <c r="S239" s="5"/>
      <c r="T239" s="5"/>
      <c r="U239" s="5"/>
      <c r="V239" s="5"/>
      <c r="W239" s="5"/>
      <c r="X239" s="5"/>
      <c r="Y239" s="5"/>
    </row>
    <row r="240" spans="2:25" ht="15" customHeight="1">
      <c r="B240" s="8"/>
      <c r="E240" s="8"/>
      <c r="G240" s="7"/>
      <c r="H240" s="7"/>
      <c r="I240" s="7"/>
      <c r="J240" s="7"/>
      <c r="K240" s="7"/>
      <c r="L240" s="7"/>
      <c r="M240" s="7"/>
      <c r="O240" s="6"/>
      <c r="Q240" s="5"/>
      <c r="R240" s="5"/>
      <c r="S240" s="5"/>
      <c r="T240" s="5"/>
      <c r="U240" s="5"/>
      <c r="V240" s="5"/>
      <c r="W240" s="5"/>
      <c r="X240" s="5"/>
      <c r="Y240" s="5"/>
    </row>
    <row r="241" spans="2:25" ht="15" customHeight="1">
      <c r="B241" s="8"/>
      <c r="E241" s="8"/>
      <c r="G241" s="7"/>
      <c r="H241" s="7"/>
      <c r="I241" s="7"/>
      <c r="J241" s="7"/>
      <c r="K241" s="7"/>
      <c r="L241" s="7"/>
      <c r="M241" s="7"/>
      <c r="O241" s="6"/>
      <c r="Q241" s="5"/>
      <c r="R241" s="5"/>
      <c r="S241" s="5"/>
      <c r="T241" s="5"/>
      <c r="U241" s="5"/>
      <c r="V241" s="5"/>
      <c r="W241" s="5"/>
      <c r="X241" s="5"/>
      <c r="Y241" s="5"/>
    </row>
    <row r="242" spans="2:25" ht="15" customHeight="1">
      <c r="B242" s="8"/>
      <c r="E242" s="8"/>
      <c r="G242" s="7"/>
      <c r="H242" s="7"/>
      <c r="I242" s="7"/>
      <c r="J242" s="7"/>
      <c r="K242" s="7"/>
      <c r="L242" s="7"/>
      <c r="M242" s="7"/>
      <c r="O242" s="6"/>
      <c r="Q242" s="5"/>
      <c r="R242" s="5"/>
      <c r="S242" s="5"/>
      <c r="T242" s="5"/>
      <c r="U242" s="5"/>
      <c r="V242" s="5"/>
      <c r="W242" s="5"/>
      <c r="X242" s="5"/>
      <c r="Y242" s="5"/>
    </row>
    <row r="243" spans="2:25" ht="15" customHeight="1">
      <c r="B243" s="8"/>
      <c r="E243" s="8"/>
      <c r="G243" s="7"/>
      <c r="H243" s="7"/>
      <c r="I243" s="7"/>
      <c r="J243" s="7"/>
      <c r="K243" s="7"/>
      <c r="L243" s="7"/>
      <c r="M243" s="7"/>
      <c r="O243" s="6"/>
      <c r="Q243" s="5"/>
      <c r="R243" s="5"/>
      <c r="S243" s="5"/>
      <c r="T243" s="5"/>
      <c r="U243" s="5"/>
      <c r="V243" s="5"/>
      <c r="W243" s="5"/>
      <c r="X243" s="5"/>
      <c r="Y243" s="5"/>
    </row>
    <row r="244" spans="2:25" ht="15" customHeight="1">
      <c r="B244" s="8"/>
      <c r="E244" s="8"/>
      <c r="G244" s="7"/>
      <c r="H244" s="7"/>
      <c r="I244" s="7"/>
      <c r="J244" s="7"/>
      <c r="K244" s="7"/>
      <c r="L244" s="7"/>
      <c r="M244" s="7"/>
      <c r="O244" s="6"/>
      <c r="Q244" s="5"/>
      <c r="R244" s="5"/>
      <c r="S244" s="5"/>
      <c r="T244" s="5"/>
      <c r="U244" s="5"/>
      <c r="V244" s="5"/>
      <c r="W244" s="5"/>
      <c r="X244" s="5"/>
      <c r="Y244" s="5"/>
    </row>
    <row r="245" spans="2:25" ht="15" customHeight="1">
      <c r="B245" s="8"/>
      <c r="E245" s="8"/>
      <c r="G245" s="7"/>
      <c r="H245" s="7"/>
      <c r="I245" s="7"/>
      <c r="J245" s="7"/>
      <c r="K245" s="7"/>
      <c r="L245" s="7"/>
      <c r="M245" s="7"/>
      <c r="O245" s="6"/>
      <c r="Q245" s="5"/>
      <c r="R245" s="5"/>
      <c r="S245" s="5"/>
      <c r="T245" s="5"/>
      <c r="U245" s="5"/>
      <c r="V245" s="5"/>
      <c r="W245" s="5"/>
      <c r="X245" s="5"/>
      <c r="Y245" s="5"/>
    </row>
    <row r="246" spans="2:25" ht="15" customHeight="1">
      <c r="B246" s="8"/>
      <c r="E246" s="8"/>
      <c r="G246" s="7"/>
      <c r="H246" s="7"/>
      <c r="I246" s="7"/>
      <c r="J246" s="7"/>
      <c r="K246" s="7"/>
      <c r="L246" s="7"/>
      <c r="M246" s="7"/>
      <c r="O246" s="6"/>
      <c r="Q246" s="5"/>
      <c r="R246" s="5"/>
      <c r="S246" s="5"/>
      <c r="T246" s="5"/>
      <c r="U246" s="5"/>
      <c r="V246" s="5"/>
      <c r="W246" s="5"/>
      <c r="X246" s="5"/>
      <c r="Y246" s="5"/>
    </row>
    <row r="247" spans="2:25" ht="15" customHeight="1">
      <c r="B247" s="8"/>
      <c r="E247" s="8"/>
      <c r="G247" s="7"/>
      <c r="H247" s="7"/>
      <c r="I247" s="7"/>
      <c r="J247" s="7"/>
      <c r="K247" s="7"/>
      <c r="L247" s="7"/>
      <c r="M247" s="7"/>
      <c r="O247" s="6"/>
      <c r="Q247" s="5"/>
      <c r="R247" s="5"/>
      <c r="S247" s="5"/>
      <c r="T247" s="5"/>
      <c r="U247" s="5"/>
      <c r="V247" s="5"/>
      <c r="W247" s="5"/>
      <c r="X247" s="5"/>
      <c r="Y247" s="5"/>
    </row>
    <row r="248" spans="2:25" ht="15" customHeight="1">
      <c r="B248" s="8"/>
      <c r="E248" s="8"/>
      <c r="G248" s="7"/>
      <c r="H248" s="7"/>
      <c r="I248" s="7"/>
      <c r="J248" s="7"/>
      <c r="K248" s="7"/>
      <c r="L248" s="7"/>
      <c r="M248" s="7"/>
      <c r="O248" s="6"/>
      <c r="Q248" s="5"/>
      <c r="R248" s="5"/>
      <c r="S248" s="5"/>
      <c r="T248" s="5"/>
      <c r="U248" s="5"/>
      <c r="V248" s="5"/>
      <c r="W248" s="5"/>
      <c r="X248" s="5"/>
      <c r="Y248" s="5"/>
    </row>
    <row r="249" spans="2:25" ht="15" customHeight="1">
      <c r="B249" s="8"/>
      <c r="E249" s="8"/>
      <c r="G249" s="7"/>
      <c r="H249" s="7"/>
      <c r="I249" s="7"/>
      <c r="J249" s="7"/>
      <c r="K249" s="7"/>
      <c r="L249" s="7"/>
      <c r="M249" s="7"/>
      <c r="O249" s="6"/>
      <c r="Q249" s="5"/>
      <c r="R249" s="5"/>
      <c r="S249" s="5"/>
      <c r="T249" s="5"/>
      <c r="U249" s="5"/>
      <c r="V249" s="5"/>
      <c r="W249" s="5"/>
      <c r="X249" s="5"/>
      <c r="Y249" s="5"/>
    </row>
    <row r="250" spans="2:25" ht="15" customHeight="1">
      <c r="B250" s="8"/>
      <c r="E250" s="8"/>
      <c r="G250" s="7"/>
      <c r="H250" s="7"/>
      <c r="I250" s="7"/>
      <c r="J250" s="7"/>
      <c r="K250" s="7"/>
      <c r="L250" s="7"/>
      <c r="M250" s="7"/>
      <c r="O250" s="6"/>
      <c r="Q250" s="5"/>
      <c r="R250" s="5"/>
      <c r="S250" s="5"/>
      <c r="T250" s="5"/>
      <c r="U250" s="5"/>
      <c r="V250" s="5"/>
      <c r="W250" s="5"/>
      <c r="X250" s="5"/>
      <c r="Y250" s="5"/>
    </row>
    <row r="251" spans="2:25" ht="15" customHeight="1">
      <c r="B251" s="8"/>
      <c r="E251" s="8"/>
      <c r="G251" s="7"/>
      <c r="H251" s="7"/>
      <c r="I251" s="7"/>
      <c r="J251" s="7"/>
      <c r="K251" s="7"/>
      <c r="L251" s="7"/>
      <c r="M251" s="7"/>
      <c r="O251" s="6"/>
      <c r="Q251" s="5"/>
      <c r="R251" s="5"/>
      <c r="S251" s="5"/>
      <c r="T251" s="5"/>
      <c r="U251" s="5"/>
      <c r="V251" s="5"/>
      <c r="W251" s="5"/>
      <c r="X251" s="5"/>
      <c r="Y251" s="5"/>
    </row>
    <row r="252" spans="2:25" ht="15" customHeight="1">
      <c r="B252" s="8"/>
      <c r="E252" s="8"/>
      <c r="G252" s="7"/>
      <c r="H252" s="7"/>
      <c r="I252" s="7"/>
      <c r="J252" s="7"/>
      <c r="K252" s="7"/>
      <c r="L252" s="7"/>
      <c r="M252" s="7"/>
      <c r="O252" s="6"/>
      <c r="Q252" s="5"/>
      <c r="R252" s="5"/>
      <c r="S252" s="5"/>
      <c r="T252" s="5"/>
      <c r="U252" s="5"/>
      <c r="V252" s="5"/>
      <c r="W252" s="5"/>
      <c r="X252" s="5"/>
      <c r="Y252" s="5"/>
    </row>
    <row r="253" spans="2:25" ht="15" customHeight="1">
      <c r="B253" s="8"/>
      <c r="E253" s="8"/>
      <c r="G253" s="7"/>
      <c r="H253" s="7"/>
      <c r="I253" s="7"/>
      <c r="J253" s="7"/>
      <c r="K253" s="7"/>
      <c r="L253" s="7"/>
      <c r="M253" s="7"/>
      <c r="O253" s="6"/>
      <c r="Q253" s="5"/>
      <c r="R253" s="5"/>
      <c r="S253" s="5"/>
      <c r="T253" s="5"/>
      <c r="U253" s="5"/>
      <c r="V253" s="5"/>
      <c r="W253" s="5"/>
      <c r="X253" s="5"/>
      <c r="Y253" s="5"/>
    </row>
    <row r="254" spans="2:25" ht="15" customHeight="1">
      <c r="B254" s="8"/>
      <c r="E254" s="8"/>
      <c r="G254" s="7"/>
      <c r="H254" s="7"/>
      <c r="I254" s="7"/>
      <c r="J254" s="7"/>
      <c r="K254" s="7"/>
      <c r="L254" s="7"/>
      <c r="M254" s="7"/>
      <c r="O254" s="6"/>
      <c r="Q254" s="5"/>
      <c r="R254" s="5"/>
      <c r="S254" s="5"/>
      <c r="T254" s="5"/>
      <c r="U254" s="5"/>
      <c r="V254" s="5"/>
      <c r="W254" s="5"/>
      <c r="X254" s="5"/>
      <c r="Y254" s="5"/>
    </row>
    <row r="255" spans="2:25" ht="15" customHeight="1">
      <c r="B255" s="8"/>
      <c r="E255" s="8"/>
      <c r="G255" s="7"/>
      <c r="H255" s="7"/>
      <c r="I255" s="7"/>
      <c r="J255" s="7"/>
      <c r="K255" s="7"/>
      <c r="L255" s="7"/>
      <c r="M255" s="7"/>
      <c r="O255" s="6"/>
      <c r="Q255" s="5"/>
      <c r="R255" s="5"/>
      <c r="S255" s="5"/>
      <c r="T255" s="5"/>
      <c r="U255" s="5"/>
      <c r="V255" s="5"/>
      <c r="W255" s="5"/>
      <c r="X255" s="5"/>
      <c r="Y255" s="5"/>
    </row>
    <row r="256" spans="2:25" ht="15" customHeight="1">
      <c r="B256" s="8"/>
      <c r="E256" s="8"/>
      <c r="G256" s="7"/>
      <c r="H256" s="7"/>
      <c r="I256" s="7"/>
      <c r="J256" s="7"/>
      <c r="K256" s="7"/>
      <c r="L256" s="7"/>
      <c r="M256" s="7"/>
      <c r="O256" s="6"/>
      <c r="Q256" s="5"/>
      <c r="R256" s="5"/>
      <c r="S256" s="5"/>
      <c r="T256" s="5"/>
      <c r="U256" s="5"/>
      <c r="V256" s="5"/>
      <c r="W256" s="5"/>
      <c r="X256" s="5"/>
      <c r="Y256" s="5"/>
    </row>
    <row r="257" spans="2:25" ht="15" customHeight="1">
      <c r="B257" s="8"/>
      <c r="E257" s="8"/>
      <c r="G257" s="7"/>
      <c r="H257" s="7"/>
      <c r="I257" s="7"/>
      <c r="J257" s="7"/>
      <c r="K257" s="7"/>
      <c r="L257" s="7"/>
      <c r="M257" s="7"/>
      <c r="O257" s="6"/>
      <c r="Q257" s="5"/>
      <c r="R257" s="5"/>
      <c r="S257" s="5"/>
      <c r="T257" s="5"/>
      <c r="U257" s="5"/>
      <c r="V257" s="5"/>
      <c r="W257" s="5"/>
      <c r="X257" s="5"/>
      <c r="Y257" s="5"/>
    </row>
    <row r="258" spans="2:25" ht="15" customHeight="1">
      <c r="B258" s="8"/>
      <c r="E258" s="8"/>
      <c r="G258" s="7"/>
      <c r="H258" s="7"/>
      <c r="I258" s="7"/>
      <c r="J258" s="7"/>
      <c r="K258" s="7"/>
      <c r="L258" s="7"/>
      <c r="M258" s="7"/>
      <c r="O258" s="6"/>
      <c r="Q258" s="5"/>
      <c r="R258" s="5"/>
      <c r="S258" s="5"/>
      <c r="T258" s="5"/>
      <c r="U258" s="5"/>
      <c r="V258" s="5"/>
      <c r="W258" s="5"/>
      <c r="X258" s="5"/>
      <c r="Y258" s="5"/>
    </row>
    <row r="259" spans="2:25" ht="15" customHeight="1">
      <c r="B259" s="8"/>
      <c r="E259" s="8"/>
      <c r="G259" s="7"/>
      <c r="H259" s="7"/>
      <c r="I259" s="7"/>
      <c r="J259" s="7"/>
      <c r="K259" s="7"/>
      <c r="L259" s="7"/>
      <c r="M259" s="7"/>
      <c r="O259" s="6"/>
      <c r="Q259" s="5"/>
      <c r="R259" s="5"/>
      <c r="S259" s="5"/>
      <c r="T259" s="5"/>
      <c r="U259" s="5"/>
      <c r="V259" s="5"/>
      <c r="W259" s="5"/>
      <c r="X259" s="5"/>
      <c r="Y259" s="5"/>
    </row>
    <row r="260" spans="2:25" ht="15" customHeight="1">
      <c r="B260" s="8"/>
      <c r="E260" s="8"/>
      <c r="G260" s="7"/>
      <c r="H260" s="7"/>
      <c r="I260" s="7"/>
      <c r="J260" s="7"/>
      <c r="K260" s="7"/>
      <c r="L260" s="7"/>
      <c r="M260" s="7"/>
      <c r="O260" s="6"/>
      <c r="Q260" s="5"/>
      <c r="R260" s="5"/>
      <c r="S260" s="5"/>
      <c r="T260" s="5"/>
      <c r="U260" s="5"/>
      <c r="V260" s="5"/>
      <c r="W260" s="5"/>
      <c r="X260" s="5"/>
      <c r="Y260" s="5"/>
    </row>
    <row r="261" spans="2:25" ht="15" customHeight="1">
      <c r="B261" s="8"/>
      <c r="E261" s="8"/>
      <c r="G261" s="7"/>
      <c r="H261" s="7"/>
      <c r="I261" s="7"/>
      <c r="J261" s="7"/>
      <c r="K261" s="7"/>
      <c r="L261" s="7"/>
      <c r="M261" s="7"/>
      <c r="O261" s="6"/>
      <c r="Q261" s="5"/>
      <c r="R261" s="5"/>
      <c r="S261" s="5"/>
      <c r="T261" s="5"/>
      <c r="U261" s="5"/>
      <c r="V261" s="5"/>
      <c r="W261" s="5"/>
      <c r="X261" s="5"/>
      <c r="Y261" s="5"/>
    </row>
    <row r="262" spans="2:25" ht="15" customHeight="1">
      <c r="B262" s="8"/>
      <c r="E262" s="8"/>
      <c r="G262" s="7"/>
      <c r="H262" s="7"/>
      <c r="I262" s="7"/>
      <c r="J262" s="7"/>
      <c r="K262" s="7"/>
      <c r="L262" s="7"/>
      <c r="M262" s="7"/>
      <c r="O262" s="6"/>
      <c r="Q262" s="5"/>
      <c r="R262" s="5"/>
      <c r="S262" s="5"/>
      <c r="T262" s="5"/>
      <c r="U262" s="5"/>
      <c r="V262" s="5"/>
      <c r="W262" s="5"/>
      <c r="X262" s="5"/>
      <c r="Y262" s="5"/>
    </row>
    <row r="263" spans="2:25" ht="15" customHeight="1">
      <c r="B263" s="8"/>
      <c r="E263" s="8"/>
      <c r="G263" s="7"/>
      <c r="H263" s="7"/>
      <c r="I263" s="7"/>
      <c r="J263" s="7"/>
      <c r="K263" s="7"/>
      <c r="L263" s="7"/>
      <c r="M263" s="7"/>
      <c r="O263" s="6"/>
      <c r="Q263" s="5"/>
      <c r="R263" s="5"/>
      <c r="S263" s="5"/>
      <c r="T263" s="5"/>
      <c r="U263" s="5"/>
      <c r="V263" s="5"/>
      <c r="W263" s="5"/>
      <c r="X263" s="5"/>
      <c r="Y263" s="5"/>
    </row>
    <row r="264" spans="2:25" ht="15" customHeight="1">
      <c r="B264" s="8"/>
      <c r="E264" s="8"/>
      <c r="G264" s="7"/>
      <c r="H264" s="7"/>
      <c r="I264" s="7"/>
      <c r="J264" s="7"/>
      <c r="K264" s="7"/>
      <c r="L264" s="7"/>
      <c r="M264" s="7"/>
      <c r="O264" s="6"/>
      <c r="Q264" s="5"/>
      <c r="R264" s="5"/>
      <c r="S264" s="5"/>
      <c r="T264" s="5"/>
      <c r="U264" s="5"/>
      <c r="V264" s="5"/>
      <c r="W264" s="5"/>
      <c r="X264" s="5"/>
      <c r="Y264" s="5"/>
    </row>
    <row r="265" spans="2:25" ht="15" customHeight="1">
      <c r="B265" s="8"/>
      <c r="E265" s="8"/>
      <c r="G265" s="7"/>
      <c r="H265" s="7"/>
      <c r="I265" s="7"/>
      <c r="J265" s="7"/>
      <c r="K265" s="7"/>
      <c r="L265" s="7"/>
      <c r="M265" s="7"/>
      <c r="O265" s="6"/>
      <c r="Q265" s="5"/>
      <c r="R265" s="5"/>
      <c r="S265" s="5"/>
      <c r="T265" s="5"/>
      <c r="U265" s="5"/>
      <c r="V265" s="5"/>
      <c r="W265" s="5"/>
      <c r="X265" s="5"/>
      <c r="Y265" s="5"/>
    </row>
    <row r="266" spans="2:25" ht="15" customHeight="1">
      <c r="B266" s="8"/>
      <c r="E266" s="8"/>
      <c r="G266" s="7"/>
      <c r="H266" s="7"/>
      <c r="I266" s="7"/>
      <c r="J266" s="7"/>
      <c r="K266" s="7"/>
      <c r="L266" s="7"/>
      <c r="M266" s="7"/>
      <c r="O266" s="6"/>
      <c r="Q266" s="5"/>
      <c r="R266" s="5"/>
      <c r="S266" s="5"/>
      <c r="T266" s="5"/>
      <c r="U266" s="5"/>
      <c r="V266" s="5"/>
      <c r="W266" s="5"/>
      <c r="X266" s="5"/>
      <c r="Y266" s="5"/>
    </row>
    <row r="267" spans="2:25" ht="15" customHeight="1">
      <c r="B267" s="8"/>
      <c r="E267" s="8"/>
      <c r="G267" s="7"/>
      <c r="H267" s="7"/>
      <c r="I267" s="7"/>
      <c r="J267" s="7"/>
      <c r="K267" s="7"/>
      <c r="L267" s="7"/>
      <c r="M267" s="7"/>
      <c r="O267" s="6"/>
      <c r="Q267" s="5"/>
      <c r="R267" s="5"/>
      <c r="S267" s="5"/>
      <c r="T267" s="5"/>
      <c r="U267" s="5"/>
      <c r="V267" s="5"/>
      <c r="W267" s="5"/>
      <c r="X267" s="5"/>
      <c r="Y267" s="5"/>
    </row>
    <row r="268" spans="2:25" ht="15" customHeight="1">
      <c r="B268" s="8"/>
      <c r="E268" s="8"/>
      <c r="G268" s="7"/>
      <c r="H268" s="7"/>
      <c r="I268" s="7"/>
      <c r="J268" s="7"/>
      <c r="K268" s="7"/>
      <c r="L268" s="7"/>
      <c r="M268" s="7"/>
      <c r="O268" s="6"/>
      <c r="Q268" s="5"/>
      <c r="R268" s="5"/>
      <c r="S268" s="5"/>
      <c r="T268" s="5"/>
      <c r="U268" s="5"/>
      <c r="V268" s="5"/>
      <c r="W268" s="5"/>
      <c r="X268" s="5"/>
      <c r="Y268" s="5"/>
    </row>
    <row r="269" spans="2:25" ht="15" customHeight="1">
      <c r="B269" s="8"/>
      <c r="E269" s="8"/>
      <c r="G269" s="7"/>
      <c r="H269" s="7"/>
      <c r="I269" s="7"/>
      <c r="J269" s="7"/>
      <c r="K269" s="7"/>
      <c r="L269" s="7"/>
      <c r="M269" s="7"/>
      <c r="O269" s="6"/>
      <c r="Q269" s="5"/>
      <c r="R269" s="5"/>
      <c r="S269" s="5"/>
      <c r="T269" s="5"/>
      <c r="U269" s="5"/>
      <c r="V269" s="5"/>
      <c r="W269" s="5"/>
      <c r="X269" s="5"/>
      <c r="Y269" s="5"/>
    </row>
    <row r="270" spans="2:25" ht="15" customHeight="1">
      <c r="B270" s="8"/>
      <c r="E270" s="8"/>
      <c r="G270" s="7"/>
      <c r="H270" s="7"/>
      <c r="I270" s="7"/>
      <c r="J270" s="7"/>
      <c r="K270" s="7"/>
      <c r="L270" s="7"/>
      <c r="M270" s="7"/>
      <c r="O270" s="6"/>
      <c r="Q270" s="5"/>
      <c r="R270" s="5"/>
      <c r="S270" s="5"/>
      <c r="T270" s="5"/>
      <c r="U270" s="5"/>
      <c r="V270" s="5"/>
      <c r="W270" s="5"/>
      <c r="X270" s="5"/>
      <c r="Y270" s="5"/>
    </row>
    <row r="271" spans="2:25" ht="15" customHeight="1">
      <c r="B271" s="8"/>
      <c r="E271" s="8"/>
      <c r="G271" s="7"/>
      <c r="H271" s="7"/>
      <c r="I271" s="7"/>
      <c r="J271" s="7"/>
      <c r="K271" s="7"/>
      <c r="L271" s="7"/>
      <c r="M271" s="7"/>
      <c r="O271" s="6"/>
      <c r="Q271" s="5"/>
      <c r="R271" s="5"/>
      <c r="S271" s="5"/>
      <c r="T271" s="5"/>
      <c r="U271" s="5"/>
      <c r="V271" s="5"/>
      <c r="W271" s="5"/>
      <c r="X271" s="5"/>
      <c r="Y271" s="5"/>
    </row>
    <row r="272" spans="2:25" ht="15" customHeight="1">
      <c r="B272" s="8"/>
      <c r="E272" s="8"/>
      <c r="G272" s="7"/>
      <c r="H272" s="7"/>
      <c r="I272" s="7"/>
      <c r="J272" s="7"/>
      <c r="K272" s="7"/>
      <c r="L272" s="7"/>
      <c r="M272" s="7"/>
      <c r="O272" s="6"/>
      <c r="Q272" s="5"/>
      <c r="R272" s="5"/>
      <c r="S272" s="5"/>
      <c r="T272" s="5"/>
      <c r="U272" s="5"/>
      <c r="V272" s="5"/>
      <c r="W272" s="5"/>
      <c r="X272" s="5"/>
      <c r="Y272" s="5"/>
    </row>
    <row r="273" spans="2:25" ht="15" customHeight="1">
      <c r="B273" s="8"/>
      <c r="E273" s="8"/>
      <c r="G273" s="7"/>
      <c r="H273" s="7"/>
      <c r="I273" s="7"/>
      <c r="J273" s="7"/>
      <c r="K273" s="7"/>
      <c r="L273" s="7"/>
      <c r="M273" s="7"/>
      <c r="O273" s="6"/>
      <c r="Q273" s="5"/>
      <c r="R273" s="5"/>
      <c r="S273" s="5"/>
      <c r="T273" s="5"/>
      <c r="U273" s="5"/>
      <c r="V273" s="5"/>
      <c r="W273" s="5"/>
      <c r="X273" s="5"/>
      <c r="Y273" s="5"/>
    </row>
    <row r="274" spans="2:25" ht="15" customHeight="1">
      <c r="B274" s="8"/>
      <c r="E274" s="8"/>
      <c r="G274" s="7"/>
      <c r="H274" s="7"/>
      <c r="I274" s="7"/>
      <c r="J274" s="7"/>
      <c r="K274" s="7"/>
      <c r="L274" s="7"/>
      <c r="M274" s="7"/>
      <c r="O274" s="6"/>
      <c r="Q274" s="5"/>
      <c r="R274" s="5"/>
      <c r="S274" s="5"/>
      <c r="T274" s="5"/>
      <c r="U274" s="5"/>
      <c r="V274" s="5"/>
      <c r="W274" s="5"/>
      <c r="X274" s="5"/>
      <c r="Y274" s="5"/>
    </row>
    <row r="275" spans="2:25" ht="15" customHeight="1">
      <c r="B275" s="8"/>
      <c r="E275" s="8"/>
      <c r="G275" s="7"/>
      <c r="H275" s="7"/>
      <c r="I275" s="7"/>
      <c r="J275" s="7"/>
      <c r="K275" s="7"/>
      <c r="L275" s="7"/>
      <c r="M275" s="7"/>
      <c r="O275" s="6"/>
      <c r="Q275" s="5"/>
      <c r="R275" s="5"/>
      <c r="S275" s="5"/>
      <c r="T275" s="5"/>
      <c r="U275" s="5"/>
      <c r="V275" s="5"/>
      <c r="W275" s="5"/>
      <c r="X275" s="5"/>
      <c r="Y275" s="5"/>
    </row>
    <row r="276" spans="2:25" ht="15" customHeight="1">
      <c r="B276" s="8"/>
      <c r="E276" s="8"/>
      <c r="G276" s="7"/>
      <c r="H276" s="7"/>
      <c r="I276" s="7"/>
      <c r="J276" s="7"/>
      <c r="K276" s="7"/>
      <c r="L276" s="7"/>
      <c r="M276" s="7"/>
      <c r="O276" s="6"/>
      <c r="Q276" s="5"/>
      <c r="R276" s="5"/>
      <c r="S276" s="5"/>
      <c r="T276" s="5"/>
      <c r="U276" s="5"/>
      <c r="V276" s="5"/>
      <c r="W276" s="5"/>
      <c r="X276" s="5"/>
      <c r="Y276" s="5"/>
    </row>
    <row r="277" spans="2:25" ht="15" customHeight="1">
      <c r="B277" s="8"/>
      <c r="E277" s="8"/>
      <c r="G277" s="7"/>
      <c r="H277" s="7"/>
      <c r="I277" s="7"/>
      <c r="J277" s="7"/>
      <c r="K277" s="7"/>
      <c r="L277" s="7"/>
      <c r="M277" s="7"/>
      <c r="O277" s="6"/>
      <c r="Q277" s="5"/>
      <c r="R277" s="5"/>
      <c r="S277" s="5"/>
      <c r="T277" s="5"/>
      <c r="U277" s="5"/>
      <c r="V277" s="5"/>
      <c r="W277" s="5"/>
      <c r="X277" s="5"/>
      <c r="Y277" s="5"/>
    </row>
    <row r="278" spans="2:25" ht="15" customHeight="1">
      <c r="B278" s="8"/>
      <c r="E278" s="8"/>
      <c r="G278" s="7"/>
      <c r="H278" s="7"/>
      <c r="I278" s="7"/>
      <c r="J278" s="7"/>
      <c r="K278" s="7"/>
      <c r="L278" s="7"/>
      <c r="M278" s="7"/>
      <c r="O278" s="6"/>
      <c r="Q278" s="5"/>
      <c r="R278" s="5"/>
      <c r="S278" s="5"/>
      <c r="T278" s="5"/>
      <c r="U278" s="5"/>
      <c r="V278" s="5"/>
      <c r="W278" s="5"/>
      <c r="X278" s="5"/>
      <c r="Y278" s="5"/>
    </row>
    <row r="279" spans="2:25" ht="15" customHeight="1">
      <c r="B279" s="8"/>
      <c r="E279" s="8"/>
      <c r="G279" s="7"/>
      <c r="H279" s="7"/>
      <c r="I279" s="7"/>
      <c r="J279" s="7"/>
      <c r="K279" s="7"/>
      <c r="L279" s="7"/>
      <c r="M279" s="7"/>
      <c r="O279" s="6"/>
      <c r="Q279" s="5"/>
      <c r="R279" s="5"/>
      <c r="S279" s="5"/>
      <c r="T279" s="5"/>
      <c r="U279" s="5"/>
      <c r="V279" s="5"/>
      <c r="W279" s="5"/>
      <c r="X279" s="5"/>
      <c r="Y279" s="5"/>
    </row>
    <row r="280" spans="2:25" ht="15" customHeight="1">
      <c r="B280" s="8"/>
      <c r="E280" s="8"/>
      <c r="G280" s="7"/>
      <c r="H280" s="7"/>
      <c r="I280" s="7"/>
      <c r="J280" s="7"/>
      <c r="K280" s="7"/>
      <c r="L280" s="7"/>
      <c r="M280" s="7"/>
      <c r="O280" s="6"/>
      <c r="Q280" s="5"/>
      <c r="R280" s="5"/>
      <c r="S280" s="5"/>
      <c r="T280" s="5"/>
      <c r="U280" s="5"/>
      <c r="V280" s="5"/>
      <c r="W280" s="5"/>
      <c r="X280" s="5"/>
      <c r="Y280" s="5"/>
    </row>
    <row r="281" spans="2:25" ht="15" customHeight="1">
      <c r="B281" s="8"/>
      <c r="E281" s="8"/>
      <c r="G281" s="7"/>
      <c r="H281" s="7"/>
      <c r="I281" s="7"/>
      <c r="J281" s="7"/>
      <c r="K281" s="7"/>
      <c r="L281" s="7"/>
      <c r="M281" s="7"/>
      <c r="O281" s="6"/>
      <c r="Q281" s="5"/>
      <c r="R281" s="5"/>
      <c r="S281" s="5"/>
      <c r="T281" s="5"/>
      <c r="U281" s="5"/>
      <c r="V281" s="5"/>
      <c r="W281" s="5"/>
      <c r="X281" s="5"/>
      <c r="Y281" s="5"/>
    </row>
    <row r="282" spans="2:25" ht="15" customHeight="1">
      <c r="B282" s="8"/>
      <c r="E282" s="8"/>
      <c r="G282" s="7"/>
      <c r="H282" s="7"/>
      <c r="I282" s="7"/>
      <c r="J282" s="7"/>
      <c r="K282" s="7"/>
      <c r="L282" s="7"/>
      <c r="M282" s="7"/>
      <c r="O282" s="6"/>
      <c r="Q282" s="5"/>
      <c r="R282" s="5"/>
      <c r="S282" s="5"/>
      <c r="T282" s="5"/>
      <c r="U282" s="5"/>
      <c r="V282" s="5"/>
      <c r="W282" s="5"/>
      <c r="X282" s="5"/>
      <c r="Y282" s="5"/>
    </row>
    <row r="283" spans="2:25" ht="15" customHeight="1">
      <c r="B283" s="8"/>
      <c r="E283" s="8"/>
      <c r="G283" s="7"/>
      <c r="H283" s="7"/>
      <c r="I283" s="7"/>
      <c r="J283" s="7"/>
      <c r="K283" s="7"/>
      <c r="L283" s="7"/>
      <c r="M283" s="7"/>
      <c r="O283" s="6"/>
      <c r="Q283" s="5"/>
      <c r="R283" s="5"/>
      <c r="S283" s="5"/>
      <c r="T283" s="5"/>
      <c r="U283" s="5"/>
      <c r="V283" s="5"/>
      <c r="W283" s="5"/>
      <c r="X283" s="5"/>
      <c r="Y283" s="5"/>
    </row>
    <row r="284" spans="2:25" ht="15" customHeight="1">
      <c r="B284" s="8"/>
      <c r="E284" s="8"/>
      <c r="G284" s="7"/>
      <c r="H284" s="7"/>
      <c r="I284" s="7"/>
      <c r="J284" s="7"/>
      <c r="K284" s="7"/>
      <c r="L284" s="7"/>
      <c r="M284" s="7"/>
      <c r="O284" s="6"/>
      <c r="Q284" s="5"/>
      <c r="R284" s="5"/>
      <c r="S284" s="5"/>
      <c r="T284" s="5"/>
      <c r="U284" s="5"/>
      <c r="V284" s="5"/>
      <c r="W284" s="5"/>
      <c r="X284" s="5"/>
      <c r="Y284" s="5"/>
    </row>
    <row r="285" spans="2:25" ht="15" customHeight="1">
      <c r="B285" s="8"/>
      <c r="E285" s="8"/>
      <c r="G285" s="7"/>
      <c r="H285" s="7"/>
      <c r="I285" s="7"/>
      <c r="J285" s="7"/>
      <c r="K285" s="7"/>
      <c r="L285" s="7"/>
      <c r="M285" s="7"/>
      <c r="O285" s="6"/>
      <c r="Q285" s="5"/>
      <c r="R285" s="5"/>
      <c r="S285" s="5"/>
      <c r="T285" s="5"/>
      <c r="U285" s="5"/>
      <c r="V285" s="5"/>
      <c r="W285" s="5"/>
      <c r="X285" s="5"/>
      <c r="Y285" s="5"/>
    </row>
    <row r="286" spans="2:25" ht="15" customHeight="1">
      <c r="B286" s="8"/>
      <c r="E286" s="8"/>
      <c r="G286" s="7"/>
      <c r="H286" s="7"/>
      <c r="I286" s="7"/>
      <c r="J286" s="7"/>
      <c r="K286" s="7"/>
      <c r="L286" s="7"/>
      <c r="M286" s="7"/>
      <c r="O286" s="6"/>
      <c r="Q286" s="5"/>
      <c r="R286" s="5"/>
      <c r="S286" s="5"/>
      <c r="T286" s="5"/>
      <c r="U286" s="5"/>
      <c r="V286" s="5"/>
      <c r="W286" s="5"/>
      <c r="X286" s="5"/>
      <c r="Y286" s="5"/>
    </row>
    <row r="287" spans="2:25" ht="15" customHeight="1">
      <c r="B287" s="8"/>
      <c r="E287" s="8"/>
      <c r="G287" s="7"/>
      <c r="H287" s="7"/>
      <c r="I287" s="7"/>
      <c r="J287" s="7"/>
      <c r="K287" s="7"/>
      <c r="L287" s="7"/>
      <c r="M287" s="7"/>
      <c r="O287" s="6"/>
      <c r="Q287" s="5"/>
      <c r="R287" s="5"/>
      <c r="S287" s="5"/>
      <c r="T287" s="5"/>
      <c r="U287" s="5"/>
      <c r="V287" s="5"/>
      <c r="W287" s="5"/>
      <c r="X287" s="5"/>
      <c r="Y287" s="5"/>
    </row>
    <row r="288" spans="2:25" ht="15" customHeight="1">
      <c r="B288" s="8"/>
      <c r="E288" s="8"/>
      <c r="G288" s="7"/>
      <c r="H288" s="7"/>
      <c r="I288" s="7"/>
      <c r="J288" s="7"/>
      <c r="K288" s="7"/>
      <c r="L288" s="7"/>
      <c r="M288" s="7"/>
      <c r="O288" s="6"/>
      <c r="Q288" s="5"/>
      <c r="R288" s="5"/>
      <c r="S288" s="5"/>
      <c r="T288" s="5"/>
      <c r="U288" s="5"/>
      <c r="V288" s="5"/>
      <c r="W288" s="5"/>
      <c r="X288" s="5"/>
      <c r="Y288" s="5"/>
    </row>
    <row r="289" spans="2:25" ht="15" customHeight="1">
      <c r="B289" s="8"/>
      <c r="E289" s="8"/>
      <c r="G289" s="7"/>
      <c r="H289" s="7"/>
      <c r="I289" s="7"/>
      <c r="J289" s="7"/>
      <c r="K289" s="7"/>
      <c r="L289" s="7"/>
      <c r="M289" s="7"/>
      <c r="O289" s="6"/>
      <c r="Q289" s="5"/>
      <c r="R289" s="5"/>
      <c r="S289" s="5"/>
      <c r="T289" s="5"/>
      <c r="U289" s="5"/>
      <c r="V289" s="5"/>
      <c r="W289" s="5"/>
      <c r="X289" s="5"/>
      <c r="Y289" s="5"/>
    </row>
    <row r="290" spans="2:25" ht="15" customHeight="1">
      <c r="B290" s="8"/>
      <c r="E290" s="8"/>
      <c r="G290" s="7"/>
      <c r="H290" s="7"/>
      <c r="I290" s="7"/>
      <c r="J290" s="7"/>
      <c r="K290" s="7"/>
      <c r="L290" s="7"/>
      <c r="M290" s="7"/>
      <c r="O290" s="6"/>
      <c r="Q290" s="5"/>
      <c r="R290" s="5"/>
      <c r="S290" s="5"/>
      <c r="T290" s="5"/>
      <c r="U290" s="5"/>
      <c r="V290" s="5"/>
      <c r="W290" s="5"/>
      <c r="X290" s="5"/>
      <c r="Y290" s="5"/>
    </row>
    <row r="291" spans="2:25" ht="15" customHeight="1">
      <c r="B291" s="8"/>
      <c r="E291" s="8"/>
      <c r="G291" s="7"/>
      <c r="H291" s="7"/>
      <c r="I291" s="7"/>
      <c r="J291" s="7"/>
      <c r="K291" s="7"/>
      <c r="L291" s="7"/>
      <c r="M291" s="7"/>
      <c r="O291" s="6"/>
      <c r="Q291" s="5"/>
      <c r="R291" s="5"/>
      <c r="S291" s="5"/>
      <c r="T291" s="5"/>
      <c r="U291" s="5"/>
      <c r="V291" s="5"/>
      <c r="W291" s="5"/>
      <c r="X291" s="5"/>
      <c r="Y291" s="5"/>
    </row>
    <row r="292" spans="2:25" ht="15" customHeight="1">
      <c r="B292" s="8"/>
      <c r="E292" s="8"/>
      <c r="G292" s="7"/>
      <c r="H292" s="7"/>
      <c r="I292" s="7"/>
      <c r="J292" s="7"/>
      <c r="K292" s="7"/>
      <c r="L292" s="7"/>
      <c r="M292" s="7"/>
      <c r="O292" s="6"/>
      <c r="Q292" s="5"/>
      <c r="R292" s="5"/>
      <c r="S292" s="5"/>
      <c r="T292" s="5"/>
      <c r="U292" s="5"/>
      <c r="V292" s="5"/>
      <c r="W292" s="5"/>
      <c r="X292" s="5"/>
      <c r="Y292" s="5"/>
    </row>
    <row r="293" spans="2:25" ht="15" customHeight="1">
      <c r="B293" s="8"/>
      <c r="E293" s="8"/>
      <c r="G293" s="7"/>
      <c r="H293" s="7"/>
      <c r="I293" s="7"/>
      <c r="J293" s="7"/>
      <c r="K293" s="7"/>
      <c r="L293" s="7"/>
      <c r="M293" s="7"/>
      <c r="O293" s="6"/>
      <c r="Q293" s="5"/>
      <c r="R293" s="5"/>
      <c r="S293" s="5"/>
      <c r="T293" s="5"/>
      <c r="U293" s="5"/>
      <c r="V293" s="5"/>
      <c r="W293" s="5"/>
      <c r="X293" s="5"/>
      <c r="Y293" s="5"/>
    </row>
    <row r="294" spans="2:25" ht="15" customHeight="1">
      <c r="B294" s="8"/>
      <c r="E294" s="8"/>
      <c r="G294" s="7"/>
      <c r="H294" s="7"/>
      <c r="I294" s="7"/>
      <c r="J294" s="7"/>
      <c r="K294" s="7"/>
      <c r="L294" s="7"/>
      <c r="M294" s="7"/>
      <c r="O294" s="6"/>
      <c r="Q294" s="5"/>
      <c r="R294" s="5"/>
      <c r="S294" s="5"/>
      <c r="T294" s="5"/>
      <c r="U294" s="5"/>
      <c r="V294" s="5"/>
      <c r="W294" s="5"/>
      <c r="X294" s="5"/>
      <c r="Y294" s="5"/>
    </row>
    <row r="295" spans="2:25" ht="15" customHeight="1">
      <c r="B295" s="8"/>
      <c r="E295" s="8"/>
      <c r="G295" s="7"/>
      <c r="H295" s="7"/>
      <c r="I295" s="7"/>
      <c r="J295" s="7"/>
      <c r="K295" s="7"/>
      <c r="L295" s="7"/>
      <c r="M295" s="7"/>
      <c r="O295" s="6"/>
      <c r="Q295" s="5"/>
      <c r="R295" s="5"/>
      <c r="S295" s="5"/>
      <c r="T295" s="5"/>
      <c r="U295" s="5"/>
      <c r="V295" s="5"/>
      <c r="W295" s="5"/>
      <c r="X295" s="5"/>
      <c r="Y295" s="5"/>
    </row>
    <row r="296" spans="2:25" ht="15" customHeight="1">
      <c r="B296" s="8"/>
      <c r="E296" s="8"/>
      <c r="G296" s="7"/>
      <c r="H296" s="7"/>
      <c r="I296" s="7"/>
      <c r="J296" s="7"/>
      <c r="K296" s="7"/>
      <c r="L296" s="7"/>
      <c r="M296" s="7"/>
      <c r="O296" s="6"/>
      <c r="Q296" s="5"/>
      <c r="R296" s="5"/>
      <c r="S296" s="5"/>
      <c r="T296" s="5"/>
      <c r="U296" s="5"/>
      <c r="V296" s="5"/>
      <c r="W296" s="5"/>
      <c r="X296" s="5"/>
      <c r="Y296" s="5"/>
    </row>
    <row r="297" spans="2:25" ht="15" customHeight="1">
      <c r="B297" s="8"/>
      <c r="E297" s="8"/>
      <c r="G297" s="7"/>
      <c r="H297" s="7"/>
      <c r="I297" s="7"/>
      <c r="J297" s="7"/>
      <c r="K297" s="7"/>
      <c r="L297" s="7"/>
      <c r="M297" s="7"/>
      <c r="O297" s="6"/>
      <c r="Q297" s="5"/>
      <c r="R297" s="5"/>
      <c r="S297" s="5"/>
      <c r="T297" s="5"/>
      <c r="U297" s="5"/>
      <c r="V297" s="5"/>
      <c r="W297" s="5"/>
      <c r="X297" s="5"/>
      <c r="Y297" s="5"/>
    </row>
    <row r="298" spans="2:25" ht="15" customHeight="1">
      <c r="B298" s="8"/>
      <c r="E298" s="8"/>
      <c r="G298" s="7"/>
      <c r="H298" s="7"/>
      <c r="I298" s="7"/>
      <c r="J298" s="7"/>
      <c r="K298" s="7"/>
      <c r="L298" s="7"/>
      <c r="M298" s="7"/>
      <c r="O298" s="6"/>
      <c r="Q298" s="5"/>
      <c r="R298" s="5"/>
      <c r="S298" s="5"/>
      <c r="T298" s="5"/>
      <c r="U298" s="5"/>
      <c r="V298" s="5"/>
      <c r="W298" s="5"/>
      <c r="X298" s="5"/>
      <c r="Y298" s="5"/>
    </row>
    <row r="299" spans="2:25" ht="15" customHeight="1">
      <c r="B299" s="8"/>
      <c r="E299" s="8"/>
      <c r="G299" s="7"/>
      <c r="H299" s="7"/>
      <c r="I299" s="7"/>
      <c r="J299" s="7"/>
      <c r="K299" s="7"/>
      <c r="L299" s="7"/>
      <c r="M299" s="7"/>
      <c r="O299" s="6"/>
      <c r="Q299" s="5"/>
      <c r="R299" s="5"/>
      <c r="S299" s="5"/>
      <c r="T299" s="5"/>
      <c r="U299" s="5"/>
      <c r="V299" s="5"/>
      <c r="W299" s="5"/>
      <c r="X299" s="5"/>
      <c r="Y299" s="5"/>
    </row>
    <row r="300" spans="2:25" ht="15" customHeight="1">
      <c r="B300" s="8"/>
      <c r="E300" s="8"/>
      <c r="G300" s="7"/>
      <c r="H300" s="7"/>
      <c r="I300" s="7"/>
      <c r="J300" s="7"/>
      <c r="K300" s="7"/>
      <c r="L300" s="7"/>
      <c r="M300" s="7"/>
      <c r="O300" s="6"/>
      <c r="Q300" s="5"/>
      <c r="R300" s="5"/>
      <c r="S300" s="5"/>
      <c r="T300" s="5"/>
      <c r="U300" s="5"/>
      <c r="V300" s="5"/>
      <c r="W300" s="5"/>
      <c r="X300" s="5"/>
      <c r="Y300" s="5"/>
    </row>
    <row r="301" spans="2:25" ht="15" customHeight="1">
      <c r="B301" s="8"/>
      <c r="E301" s="8"/>
      <c r="G301" s="7"/>
      <c r="H301" s="7"/>
      <c r="I301" s="7"/>
      <c r="J301" s="7"/>
      <c r="K301" s="7"/>
      <c r="L301" s="7"/>
      <c r="M301" s="7"/>
      <c r="O301" s="6"/>
      <c r="Q301" s="5"/>
      <c r="R301" s="5"/>
      <c r="S301" s="5"/>
      <c r="T301" s="5"/>
      <c r="U301" s="5"/>
      <c r="V301" s="5"/>
      <c r="W301" s="5"/>
      <c r="X301" s="5"/>
      <c r="Y301" s="5"/>
    </row>
    <row r="302" spans="2:25" ht="15" customHeight="1">
      <c r="B302" s="8"/>
      <c r="E302" s="8"/>
      <c r="G302" s="7"/>
      <c r="H302" s="7"/>
      <c r="I302" s="7"/>
      <c r="J302" s="7"/>
      <c r="K302" s="7"/>
      <c r="L302" s="7"/>
      <c r="M302" s="7"/>
      <c r="O302" s="6"/>
      <c r="Q302" s="5"/>
      <c r="R302" s="5"/>
      <c r="S302" s="5"/>
      <c r="T302" s="5"/>
      <c r="U302" s="5"/>
      <c r="V302" s="5"/>
      <c r="W302" s="5"/>
      <c r="X302" s="5"/>
      <c r="Y302" s="5"/>
    </row>
    <row r="303" spans="2:25" ht="15" customHeight="1">
      <c r="B303" s="8"/>
      <c r="E303" s="8"/>
      <c r="G303" s="7"/>
      <c r="H303" s="7"/>
      <c r="I303" s="7"/>
      <c r="J303" s="7"/>
      <c r="K303" s="7"/>
      <c r="L303" s="7"/>
      <c r="M303" s="7"/>
      <c r="O303" s="6"/>
      <c r="Q303" s="5"/>
      <c r="R303" s="5"/>
      <c r="S303" s="5"/>
      <c r="T303" s="5"/>
      <c r="U303" s="5"/>
      <c r="V303" s="5"/>
      <c r="W303" s="5"/>
      <c r="X303" s="5"/>
      <c r="Y303" s="5"/>
    </row>
    <row r="304" spans="2:25" ht="15" customHeight="1">
      <c r="B304" s="8"/>
      <c r="E304" s="8"/>
      <c r="G304" s="7"/>
      <c r="H304" s="7"/>
      <c r="I304" s="7"/>
      <c r="J304" s="7"/>
      <c r="K304" s="7"/>
      <c r="L304" s="7"/>
      <c r="M304" s="7"/>
      <c r="O304" s="6"/>
      <c r="Q304" s="5"/>
      <c r="R304" s="5"/>
      <c r="S304" s="5"/>
      <c r="T304" s="5"/>
      <c r="U304" s="5"/>
      <c r="V304" s="5"/>
      <c r="W304" s="5"/>
      <c r="X304" s="5"/>
      <c r="Y304" s="5"/>
    </row>
    <row r="305" spans="2:25" ht="15" customHeight="1">
      <c r="B305" s="8"/>
      <c r="E305" s="8"/>
      <c r="G305" s="7"/>
      <c r="H305" s="7"/>
      <c r="I305" s="7"/>
      <c r="J305" s="7"/>
      <c r="K305" s="7"/>
      <c r="L305" s="7"/>
      <c r="M305" s="7"/>
      <c r="O305" s="6"/>
      <c r="Q305" s="5"/>
      <c r="R305" s="5"/>
      <c r="S305" s="5"/>
      <c r="T305" s="5"/>
      <c r="U305" s="5"/>
      <c r="V305" s="5"/>
      <c r="W305" s="5"/>
      <c r="X305" s="5"/>
      <c r="Y305" s="5"/>
    </row>
    <row r="306" spans="2:25" ht="15" customHeight="1">
      <c r="B306" s="8"/>
      <c r="E306" s="8"/>
      <c r="G306" s="7"/>
      <c r="H306" s="7"/>
      <c r="I306" s="7"/>
      <c r="J306" s="7"/>
      <c r="K306" s="7"/>
      <c r="L306" s="7"/>
      <c r="M306" s="7"/>
      <c r="O306" s="6"/>
      <c r="Q306" s="5"/>
      <c r="R306" s="5"/>
      <c r="S306" s="5"/>
      <c r="T306" s="5"/>
      <c r="U306" s="5"/>
      <c r="V306" s="5"/>
      <c r="W306" s="5"/>
      <c r="X306" s="5"/>
      <c r="Y306" s="5"/>
    </row>
    <row r="307" spans="2:25" ht="15" customHeight="1">
      <c r="B307" s="8"/>
      <c r="E307" s="8"/>
      <c r="G307" s="7"/>
      <c r="H307" s="7"/>
      <c r="I307" s="7"/>
      <c r="J307" s="7"/>
      <c r="K307" s="7"/>
      <c r="L307" s="7"/>
      <c r="M307" s="7"/>
      <c r="O307" s="6"/>
      <c r="Q307" s="5"/>
      <c r="R307" s="5"/>
      <c r="S307" s="5"/>
      <c r="T307" s="5"/>
      <c r="U307" s="5"/>
      <c r="V307" s="5"/>
      <c r="W307" s="5"/>
      <c r="X307" s="5"/>
      <c r="Y307" s="5"/>
    </row>
    <row r="308" spans="2:25" ht="15" customHeight="1">
      <c r="B308" s="8"/>
      <c r="E308" s="8"/>
      <c r="G308" s="7"/>
      <c r="H308" s="7"/>
      <c r="I308" s="7"/>
      <c r="J308" s="7"/>
      <c r="K308" s="7"/>
      <c r="L308" s="7"/>
      <c r="M308" s="7"/>
      <c r="O308" s="6"/>
      <c r="Q308" s="5"/>
      <c r="R308" s="5"/>
      <c r="S308" s="5"/>
      <c r="T308" s="5"/>
      <c r="U308" s="5"/>
      <c r="V308" s="5"/>
      <c r="W308" s="5"/>
      <c r="X308" s="5"/>
      <c r="Y308" s="5"/>
    </row>
    <row r="309" spans="2:25" ht="15" customHeight="1">
      <c r="B309" s="8"/>
      <c r="E309" s="8"/>
      <c r="G309" s="7"/>
      <c r="H309" s="7"/>
      <c r="I309" s="7"/>
      <c r="J309" s="7"/>
      <c r="K309" s="7"/>
      <c r="L309" s="7"/>
      <c r="M309" s="7"/>
      <c r="O309" s="6"/>
      <c r="Q309" s="5"/>
      <c r="R309" s="5"/>
      <c r="S309" s="5"/>
      <c r="T309" s="5"/>
      <c r="U309" s="5"/>
      <c r="V309" s="5"/>
      <c r="W309" s="5"/>
      <c r="X309" s="5"/>
      <c r="Y309" s="5"/>
    </row>
    <row r="310" spans="2:25" ht="15" customHeight="1">
      <c r="B310" s="8"/>
      <c r="E310" s="8"/>
      <c r="G310" s="7"/>
      <c r="H310" s="7"/>
      <c r="I310" s="7"/>
      <c r="J310" s="7"/>
      <c r="K310" s="7"/>
      <c r="L310" s="7"/>
      <c r="M310" s="7"/>
      <c r="O310" s="6"/>
      <c r="Q310" s="5"/>
      <c r="R310" s="5"/>
      <c r="S310" s="5"/>
      <c r="T310" s="5"/>
      <c r="U310" s="5"/>
      <c r="V310" s="5"/>
      <c r="W310" s="5"/>
      <c r="X310" s="5"/>
      <c r="Y310" s="5"/>
    </row>
    <row r="311" spans="2:25" ht="15" customHeight="1">
      <c r="B311" s="8"/>
      <c r="E311" s="8"/>
      <c r="G311" s="7"/>
      <c r="H311" s="7"/>
      <c r="I311" s="7"/>
      <c r="J311" s="7"/>
      <c r="K311" s="7"/>
      <c r="L311" s="7"/>
      <c r="M311" s="7"/>
      <c r="O311" s="6"/>
      <c r="Q311" s="5"/>
      <c r="R311" s="5"/>
      <c r="S311" s="5"/>
      <c r="T311" s="5"/>
      <c r="U311" s="5"/>
      <c r="V311" s="5"/>
      <c r="W311" s="5"/>
      <c r="X311" s="5"/>
      <c r="Y311" s="5"/>
    </row>
    <row r="312" spans="2:25" ht="15" customHeight="1">
      <c r="B312" s="8"/>
      <c r="E312" s="8"/>
      <c r="G312" s="7"/>
      <c r="H312" s="7"/>
      <c r="I312" s="7"/>
      <c r="J312" s="7"/>
      <c r="K312" s="7"/>
      <c r="L312" s="7"/>
      <c r="M312" s="7"/>
      <c r="O312" s="6"/>
      <c r="Q312" s="5"/>
      <c r="R312" s="5"/>
      <c r="S312" s="5"/>
      <c r="T312" s="5"/>
      <c r="U312" s="5"/>
      <c r="V312" s="5"/>
      <c r="W312" s="5"/>
      <c r="X312" s="5"/>
      <c r="Y312" s="5"/>
    </row>
    <row r="313" spans="2:25" ht="15" customHeight="1">
      <c r="B313" s="8"/>
      <c r="E313" s="8"/>
      <c r="G313" s="7"/>
      <c r="H313" s="7"/>
      <c r="I313" s="7"/>
      <c r="J313" s="7"/>
      <c r="K313" s="7"/>
      <c r="L313" s="7"/>
      <c r="M313" s="7"/>
      <c r="O313" s="6"/>
      <c r="Q313" s="5"/>
      <c r="R313" s="5"/>
      <c r="S313" s="5"/>
      <c r="T313" s="5"/>
      <c r="U313" s="5"/>
      <c r="V313" s="5"/>
      <c r="W313" s="5"/>
      <c r="X313" s="5"/>
      <c r="Y313" s="5"/>
    </row>
    <row r="314" spans="2:25" ht="15" customHeight="1">
      <c r="B314" s="8"/>
      <c r="E314" s="8"/>
      <c r="G314" s="7"/>
      <c r="H314" s="7"/>
      <c r="I314" s="7"/>
      <c r="J314" s="7"/>
      <c r="K314" s="7"/>
      <c r="L314" s="7"/>
      <c r="M314" s="7"/>
      <c r="O314" s="6"/>
      <c r="Q314" s="5"/>
      <c r="R314" s="5"/>
      <c r="S314" s="5"/>
      <c r="T314" s="5"/>
      <c r="U314" s="5"/>
      <c r="V314" s="5"/>
      <c r="W314" s="5"/>
      <c r="X314" s="5"/>
      <c r="Y314" s="5"/>
    </row>
    <row r="315" spans="2:25" ht="15" customHeight="1">
      <c r="B315" s="8"/>
      <c r="E315" s="8"/>
      <c r="G315" s="7"/>
      <c r="H315" s="7"/>
      <c r="I315" s="7"/>
      <c r="J315" s="7"/>
      <c r="K315" s="7"/>
      <c r="L315" s="7"/>
      <c r="M315" s="7"/>
      <c r="O315" s="6"/>
      <c r="Q315" s="5"/>
      <c r="R315" s="5"/>
      <c r="S315" s="5"/>
      <c r="T315" s="5"/>
      <c r="U315" s="5"/>
      <c r="V315" s="5"/>
      <c r="W315" s="5"/>
      <c r="X315" s="5"/>
      <c r="Y315" s="5"/>
    </row>
    <row r="316" spans="2:25" ht="15" customHeight="1">
      <c r="B316" s="8"/>
      <c r="E316" s="8"/>
      <c r="G316" s="7"/>
      <c r="H316" s="7"/>
      <c r="I316" s="7"/>
      <c r="J316" s="7"/>
      <c r="K316" s="7"/>
      <c r="L316" s="7"/>
      <c r="M316" s="7"/>
      <c r="O316" s="6"/>
      <c r="Q316" s="5"/>
      <c r="R316" s="5"/>
      <c r="S316" s="5"/>
      <c r="T316" s="5"/>
      <c r="U316" s="5"/>
      <c r="V316" s="5"/>
      <c r="W316" s="5"/>
      <c r="X316" s="5"/>
      <c r="Y316" s="5"/>
    </row>
    <row r="317" spans="2:25" ht="15" customHeight="1">
      <c r="B317" s="8"/>
      <c r="E317" s="8"/>
      <c r="G317" s="7"/>
      <c r="H317" s="7"/>
      <c r="I317" s="7"/>
      <c r="J317" s="7"/>
      <c r="K317" s="7"/>
      <c r="L317" s="7"/>
      <c r="M317" s="7"/>
      <c r="O317" s="6"/>
      <c r="Q317" s="5"/>
      <c r="R317" s="5"/>
      <c r="S317" s="5"/>
      <c r="T317" s="5"/>
      <c r="U317" s="5"/>
      <c r="V317" s="5"/>
      <c r="W317" s="5"/>
      <c r="X317" s="5"/>
      <c r="Y317" s="5"/>
    </row>
    <row r="318" spans="2:25" ht="15" customHeight="1">
      <c r="B318" s="8"/>
      <c r="E318" s="8"/>
      <c r="G318" s="7"/>
      <c r="H318" s="7"/>
      <c r="I318" s="7"/>
      <c r="J318" s="7"/>
      <c r="K318" s="7"/>
      <c r="L318" s="7"/>
      <c r="M318" s="7"/>
      <c r="O318" s="6"/>
      <c r="Q318" s="5"/>
      <c r="R318" s="5"/>
      <c r="S318" s="5"/>
      <c r="T318" s="5"/>
      <c r="U318" s="5"/>
      <c r="V318" s="5"/>
      <c r="W318" s="5"/>
      <c r="X318" s="5"/>
      <c r="Y318" s="5"/>
    </row>
    <row r="319" spans="2:25" ht="15" customHeight="1">
      <c r="B319" s="8"/>
      <c r="E319" s="8"/>
      <c r="G319" s="7"/>
      <c r="H319" s="7"/>
      <c r="I319" s="7"/>
      <c r="J319" s="7"/>
      <c r="K319" s="7"/>
      <c r="L319" s="7"/>
      <c r="M319" s="7"/>
      <c r="O319" s="6"/>
      <c r="Q319" s="5"/>
      <c r="R319" s="5"/>
      <c r="S319" s="5"/>
      <c r="T319" s="5"/>
      <c r="U319" s="5"/>
      <c r="V319" s="5"/>
      <c r="W319" s="5"/>
      <c r="X319" s="5"/>
      <c r="Y319" s="5"/>
    </row>
    <row r="320" spans="2:25" ht="15" customHeight="1">
      <c r="B320" s="8"/>
      <c r="E320" s="8"/>
      <c r="G320" s="7"/>
      <c r="H320" s="7"/>
      <c r="I320" s="7"/>
      <c r="J320" s="7"/>
      <c r="K320" s="7"/>
      <c r="L320" s="7"/>
      <c r="M320" s="7"/>
      <c r="O320" s="6"/>
      <c r="Q320" s="5"/>
      <c r="R320" s="5"/>
      <c r="S320" s="5"/>
      <c r="T320" s="5"/>
      <c r="U320" s="5"/>
      <c r="V320" s="5"/>
      <c r="W320" s="5"/>
      <c r="X320" s="5"/>
      <c r="Y320" s="5"/>
    </row>
    <row r="321" spans="2:25" ht="15" customHeight="1">
      <c r="B321" s="8"/>
      <c r="E321" s="8"/>
      <c r="G321" s="7"/>
      <c r="H321" s="7"/>
      <c r="I321" s="7"/>
      <c r="J321" s="7"/>
      <c r="K321" s="7"/>
      <c r="L321" s="7"/>
      <c r="M321" s="7"/>
      <c r="O321" s="6"/>
      <c r="Q321" s="5"/>
      <c r="R321" s="5"/>
      <c r="S321" s="5"/>
      <c r="T321" s="5"/>
      <c r="U321" s="5"/>
      <c r="V321" s="5"/>
      <c r="W321" s="5"/>
      <c r="X321" s="5"/>
      <c r="Y321" s="5"/>
    </row>
    <row r="322" spans="2:25" ht="15" customHeight="1">
      <c r="B322" s="8"/>
      <c r="E322" s="8"/>
      <c r="G322" s="7"/>
      <c r="H322" s="7"/>
      <c r="I322" s="7"/>
      <c r="J322" s="7"/>
      <c r="K322" s="7"/>
      <c r="L322" s="7"/>
      <c r="M322" s="7"/>
      <c r="O322" s="6"/>
      <c r="Q322" s="5"/>
      <c r="R322" s="5"/>
      <c r="S322" s="5"/>
      <c r="T322" s="5"/>
      <c r="U322" s="5"/>
      <c r="V322" s="5"/>
      <c r="W322" s="5"/>
      <c r="X322" s="5"/>
      <c r="Y322" s="5"/>
    </row>
    <row r="323" spans="2:25" ht="15" customHeight="1">
      <c r="B323" s="8"/>
      <c r="E323" s="8"/>
      <c r="G323" s="7"/>
      <c r="H323" s="7"/>
      <c r="I323" s="7"/>
      <c r="J323" s="7"/>
      <c r="K323" s="7"/>
      <c r="L323" s="7"/>
      <c r="M323" s="7"/>
      <c r="O323" s="6"/>
      <c r="Q323" s="5"/>
      <c r="R323" s="5"/>
      <c r="S323" s="5"/>
      <c r="T323" s="5"/>
      <c r="U323" s="5"/>
      <c r="V323" s="5"/>
      <c r="W323" s="5"/>
      <c r="X323" s="5"/>
      <c r="Y323" s="5"/>
    </row>
    <row r="324" spans="2:25" ht="15" customHeight="1">
      <c r="B324" s="8"/>
      <c r="E324" s="8"/>
      <c r="G324" s="7"/>
      <c r="H324" s="7"/>
      <c r="I324" s="7"/>
      <c r="J324" s="7"/>
      <c r="K324" s="7"/>
      <c r="L324" s="7"/>
      <c r="M324" s="7"/>
      <c r="O324" s="6"/>
      <c r="Q324" s="5"/>
      <c r="R324" s="5"/>
      <c r="S324" s="5"/>
      <c r="T324" s="5"/>
      <c r="U324" s="5"/>
      <c r="V324" s="5"/>
      <c r="W324" s="5"/>
      <c r="X324" s="5"/>
      <c r="Y324" s="5"/>
    </row>
    <row r="325" spans="2:25" ht="15" customHeight="1">
      <c r="B325" s="8"/>
      <c r="E325" s="8"/>
      <c r="G325" s="7"/>
      <c r="H325" s="7"/>
      <c r="I325" s="7"/>
      <c r="J325" s="7"/>
      <c r="K325" s="7"/>
      <c r="L325" s="7"/>
      <c r="M325" s="7"/>
      <c r="O325" s="6"/>
      <c r="Q325" s="5"/>
      <c r="R325" s="5"/>
      <c r="S325" s="5"/>
      <c r="T325" s="5"/>
      <c r="U325" s="5"/>
      <c r="V325" s="5"/>
      <c r="W325" s="5"/>
      <c r="X325" s="5"/>
      <c r="Y325" s="5"/>
    </row>
    <row r="326" spans="2:25" ht="15" customHeight="1">
      <c r="B326" s="8"/>
      <c r="E326" s="8"/>
      <c r="G326" s="7"/>
      <c r="H326" s="7"/>
      <c r="I326" s="7"/>
      <c r="J326" s="7"/>
      <c r="K326" s="7"/>
      <c r="L326" s="7"/>
      <c r="M326" s="7"/>
      <c r="O326" s="6"/>
      <c r="Q326" s="5"/>
      <c r="R326" s="5"/>
      <c r="S326" s="5"/>
      <c r="T326" s="5"/>
      <c r="U326" s="5"/>
      <c r="V326" s="5"/>
      <c r="W326" s="5"/>
      <c r="X326" s="5"/>
      <c r="Y326" s="5"/>
    </row>
    <row r="327" spans="2:25" ht="15" customHeight="1">
      <c r="B327" s="8"/>
      <c r="E327" s="8"/>
      <c r="G327" s="7"/>
      <c r="H327" s="7"/>
      <c r="I327" s="7"/>
      <c r="J327" s="7"/>
      <c r="K327" s="7"/>
      <c r="L327" s="7"/>
      <c r="M327" s="7"/>
      <c r="O327" s="6"/>
      <c r="Q327" s="5"/>
      <c r="R327" s="5"/>
      <c r="S327" s="5"/>
      <c r="T327" s="5"/>
      <c r="U327" s="5"/>
      <c r="V327" s="5"/>
      <c r="W327" s="5"/>
      <c r="X327" s="5"/>
      <c r="Y327" s="5"/>
    </row>
    <row r="328" spans="2:25" ht="15" customHeight="1">
      <c r="B328" s="8"/>
      <c r="E328" s="8"/>
      <c r="G328" s="7"/>
      <c r="H328" s="7"/>
      <c r="I328" s="7"/>
      <c r="J328" s="7"/>
      <c r="K328" s="7"/>
      <c r="L328" s="7"/>
      <c r="M328" s="7"/>
      <c r="O328" s="6"/>
      <c r="Q328" s="5"/>
      <c r="R328" s="5"/>
      <c r="S328" s="5"/>
      <c r="T328" s="5"/>
      <c r="U328" s="5"/>
      <c r="V328" s="5"/>
      <c r="W328" s="5"/>
      <c r="X328" s="5"/>
      <c r="Y328" s="5"/>
    </row>
    <row r="329" spans="2:25" ht="15" customHeight="1">
      <c r="B329" s="8"/>
      <c r="E329" s="8"/>
      <c r="G329" s="7"/>
      <c r="H329" s="7"/>
      <c r="I329" s="7"/>
      <c r="J329" s="7"/>
      <c r="K329" s="7"/>
      <c r="L329" s="7"/>
      <c r="M329" s="7"/>
      <c r="O329" s="6"/>
      <c r="Q329" s="5"/>
      <c r="R329" s="5"/>
      <c r="S329" s="5"/>
      <c r="T329" s="5"/>
      <c r="U329" s="5"/>
      <c r="V329" s="5"/>
      <c r="W329" s="5"/>
      <c r="X329" s="5"/>
      <c r="Y329" s="5"/>
    </row>
    <row r="330" spans="2:25" ht="15" customHeight="1">
      <c r="B330" s="8"/>
      <c r="E330" s="8"/>
      <c r="G330" s="7"/>
      <c r="H330" s="7"/>
      <c r="I330" s="7"/>
      <c r="J330" s="7"/>
      <c r="K330" s="7"/>
      <c r="L330" s="7"/>
      <c r="M330" s="7"/>
      <c r="O330" s="6"/>
      <c r="Q330" s="5"/>
      <c r="R330" s="5"/>
      <c r="S330" s="5"/>
      <c r="T330" s="5"/>
      <c r="U330" s="5"/>
      <c r="V330" s="5"/>
      <c r="W330" s="5"/>
      <c r="X330" s="5"/>
      <c r="Y330" s="5"/>
    </row>
    <row r="331" spans="2:25" ht="15" customHeight="1">
      <c r="B331" s="8"/>
      <c r="E331" s="8"/>
      <c r="G331" s="7"/>
      <c r="H331" s="7"/>
      <c r="I331" s="7"/>
      <c r="J331" s="7"/>
      <c r="K331" s="7"/>
      <c r="L331" s="7"/>
      <c r="M331" s="7"/>
      <c r="O331" s="6"/>
      <c r="Q331" s="5"/>
      <c r="R331" s="5"/>
      <c r="S331" s="5"/>
      <c r="T331" s="5"/>
      <c r="U331" s="5"/>
      <c r="V331" s="5"/>
      <c r="W331" s="5"/>
      <c r="X331" s="5"/>
      <c r="Y331" s="5"/>
    </row>
    <row r="332" spans="2:25" ht="15" customHeight="1">
      <c r="B332" s="8"/>
      <c r="E332" s="8"/>
      <c r="G332" s="7"/>
      <c r="H332" s="7"/>
      <c r="I332" s="7"/>
      <c r="J332" s="7"/>
      <c r="K332" s="7"/>
      <c r="L332" s="7"/>
      <c r="M332" s="7"/>
      <c r="O332" s="6"/>
      <c r="Q332" s="5"/>
      <c r="R332" s="5"/>
      <c r="S332" s="5"/>
      <c r="T332" s="5"/>
      <c r="U332" s="5"/>
      <c r="V332" s="5"/>
      <c r="W332" s="5"/>
      <c r="X332" s="5"/>
      <c r="Y332" s="5"/>
    </row>
    <row r="333" spans="2:25" ht="15" customHeight="1">
      <c r="B333" s="8"/>
      <c r="E333" s="8"/>
      <c r="G333" s="7"/>
      <c r="H333" s="7"/>
      <c r="I333" s="7"/>
      <c r="J333" s="7"/>
      <c r="K333" s="7"/>
      <c r="L333" s="7"/>
      <c r="M333" s="7"/>
      <c r="O333" s="6"/>
      <c r="Q333" s="5"/>
      <c r="R333" s="5"/>
      <c r="S333" s="5"/>
      <c r="T333" s="5"/>
      <c r="U333" s="5"/>
      <c r="V333" s="5"/>
      <c r="W333" s="5"/>
      <c r="X333" s="5"/>
      <c r="Y333" s="5"/>
    </row>
    <row r="334" spans="2:25" ht="15" customHeight="1">
      <c r="B334" s="8"/>
      <c r="E334" s="8"/>
      <c r="G334" s="7"/>
      <c r="H334" s="7"/>
      <c r="I334" s="7"/>
      <c r="J334" s="7"/>
      <c r="K334" s="7"/>
      <c r="L334" s="7"/>
      <c r="M334" s="7"/>
      <c r="O334" s="6"/>
      <c r="Q334" s="5"/>
      <c r="R334" s="5"/>
      <c r="S334" s="5"/>
      <c r="T334" s="5"/>
      <c r="U334" s="5"/>
      <c r="V334" s="5"/>
      <c r="W334" s="5"/>
      <c r="X334" s="5"/>
      <c r="Y334" s="5"/>
    </row>
    <row r="335" spans="2:25" ht="15" customHeight="1">
      <c r="B335" s="8"/>
      <c r="E335" s="8"/>
      <c r="G335" s="7"/>
      <c r="H335" s="7"/>
      <c r="I335" s="7"/>
      <c r="J335" s="7"/>
      <c r="K335" s="7"/>
      <c r="L335" s="7"/>
      <c r="M335" s="7"/>
      <c r="O335" s="6"/>
      <c r="Q335" s="5"/>
      <c r="R335" s="5"/>
      <c r="S335" s="5"/>
      <c r="T335" s="5"/>
      <c r="U335" s="5"/>
      <c r="V335" s="5"/>
      <c r="W335" s="5"/>
      <c r="X335" s="5"/>
      <c r="Y335" s="5"/>
    </row>
    <row r="336" spans="2:25" ht="15" customHeight="1">
      <c r="B336" s="8"/>
      <c r="E336" s="8"/>
      <c r="G336" s="7"/>
      <c r="H336" s="7"/>
      <c r="I336" s="7"/>
      <c r="J336" s="7"/>
      <c r="K336" s="7"/>
      <c r="L336" s="7"/>
      <c r="M336" s="7"/>
      <c r="O336" s="6"/>
      <c r="Q336" s="5"/>
      <c r="R336" s="5"/>
      <c r="S336" s="5"/>
      <c r="T336" s="5"/>
      <c r="U336" s="5"/>
      <c r="V336" s="5"/>
      <c r="W336" s="5"/>
      <c r="X336" s="5"/>
      <c r="Y336" s="5"/>
    </row>
    <row r="337" spans="2:25" ht="15" customHeight="1">
      <c r="B337" s="8"/>
      <c r="E337" s="8"/>
      <c r="G337" s="7"/>
      <c r="H337" s="7"/>
      <c r="I337" s="7"/>
      <c r="J337" s="7"/>
      <c r="K337" s="7"/>
      <c r="L337" s="7"/>
      <c r="M337" s="7"/>
      <c r="O337" s="6"/>
      <c r="Q337" s="5"/>
      <c r="R337" s="5"/>
      <c r="S337" s="5"/>
      <c r="T337" s="5"/>
      <c r="U337" s="5"/>
      <c r="V337" s="5"/>
      <c r="W337" s="5"/>
      <c r="X337" s="5"/>
      <c r="Y337" s="5"/>
    </row>
    <row r="338" spans="2:25" ht="15" customHeight="1">
      <c r="B338" s="8"/>
      <c r="E338" s="8"/>
      <c r="G338" s="7"/>
      <c r="H338" s="7"/>
      <c r="I338" s="7"/>
      <c r="J338" s="7"/>
      <c r="K338" s="7"/>
      <c r="L338" s="7"/>
      <c r="M338" s="7"/>
      <c r="O338" s="6"/>
      <c r="Q338" s="5"/>
      <c r="R338" s="5"/>
      <c r="S338" s="5"/>
      <c r="T338" s="5"/>
      <c r="U338" s="5"/>
      <c r="V338" s="5"/>
      <c r="W338" s="5"/>
      <c r="X338" s="5"/>
      <c r="Y338" s="5"/>
    </row>
    <row r="339" spans="2:25" ht="15" customHeight="1">
      <c r="B339" s="8"/>
      <c r="E339" s="8"/>
      <c r="G339" s="7"/>
      <c r="H339" s="7"/>
      <c r="I339" s="7"/>
      <c r="J339" s="7"/>
      <c r="K339" s="7"/>
      <c r="L339" s="7"/>
      <c r="M339" s="7"/>
      <c r="O339" s="6"/>
      <c r="Q339" s="5"/>
      <c r="R339" s="5"/>
      <c r="S339" s="5"/>
      <c r="T339" s="5"/>
      <c r="U339" s="5"/>
      <c r="V339" s="5"/>
      <c r="W339" s="5"/>
      <c r="X339" s="5"/>
      <c r="Y339" s="5"/>
    </row>
    <row r="340" spans="2:25" ht="15" customHeight="1">
      <c r="B340" s="8"/>
      <c r="E340" s="8"/>
      <c r="G340" s="7"/>
      <c r="H340" s="7"/>
      <c r="I340" s="7"/>
      <c r="J340" s="7"/>
      <c r="K340" s="7"/>
      <c r="L340" s="7"/>
      <c r="M340" s="7"/>
      <c r="O340" s="6"/>
      <c r="Q340" s="5"/>
      <c r="R340" s="5"/>
      <c r="S340" s="5"/>
      <c r="T340" s="5"/>
      <c r="U340" s="5"/>
      <c r="V340" s="5"/>
      <c r="W340" s="5"/>
      <c r="X340" s="5"/>
      <c r="Y340" s="5"/>
    </row>
    <row r="341" spans="2:25" ht="15" customHeight="1">
      <c r="B341" s="8"/>
      <c r="E341" s="8"/>
      <c r="G341" s="7"/>
      <c r="H341" s="7"/>
      <c r="I341" s="7"/>
      <c r="J341" s="7"/>
      <c r="K341" s="7"/>
      <c r="L341" s="7"/>
      <c r="M341" s="7"/>
      <c r="O341" s="6"/>
      <c r="Q341" s="5"/>
      <c r="R341" s="5"/>
      <c r="S341" s="5"/>
      <c r="T341" s="5"/>
      <c r="U341" s="5"/>
      <c r="V341" s="5"/>
      <c r="W341" s="5"/>
      <c r="X341" s="5"/>
      <c r="Y341" s="5"/>
    </row>
    <row r="342" spans="2:25" ht="15" customHeight="1">
      <c r="B342" s="8"/>
      <c r="E342" s="8"/>
      <c r="G342" s="7"/>
      <c r="H342" s="7"/>
      <c r="I342" s="7"/>
      <c r="J342" s="7"/>
      <c r="K342" s="7"/>
      <c r="L342" s="7"/>
      <c r="M342" s="7"/>
      <c r="O342" s="6"/>
      <c r="Q342" s="5"/>
      <c r="R342" s="5"/>
      <c r="S342" s="5"/>
      <c r="T342" s="5"/>
      <c r="U342" s="5"/>
      <c r="V342" s="5"/>
      <c r="W342" s="5"/>
      <c r="X342" s="5"/>
      <c r="Y342" s="5"/>
    </row>
    <row r="343" spans="2:25" ht="15" customHeight="1">
      <c r="B343" s="8"/>
      <c r="E343" s="8"/>
      <c r="G343" s="7"/>
      <c r="H343" s="7"/>
      <c r="I343" s="7"/>
      <c r="J343" s="7"/>
      <c r="K343" s="7"/>
      <c r="L343" s="7"/>
      <c r="M343" s="7"/>
      <c r="O343" s="6"/>
      <c r="Q343" s="5"/>
      <c r="R343" s="5"/>
      <c r="S343" s="5"/>
      <c r="T343" s="5"/>
      <c r="U343" s="5"/>
      <c r="V343" s="5"/>
      <c r="W343" s="5"/>
      <c r="X343" s="5"/>
      <c r="Y343" s="5"/>
    </row>
    <row r="344" spans="2:25" ht="15" customHeight="1">
      <c r="B344" s="8"/>
      <c r="E344" s="8"/>
      <c r="G344" s="7"/>
      <c r="H344" s="7"/>
      <c r="I344" s="7"/>
      <c r="J344" s="7"/>
      <c r="K344" s="7"/>
      <c r="L344" s="7"/>
      <c r="M344" s="7"/>
      <c r="O344" s="6"/>
      <c r="Q344" s="5"/>
      <c r="R344" s="5"/>
      <c r="S344" s="5"/>
      <c r="T344" s="5"/>
      <c r="U344" s="5"/>
      <c r="V344" s="5"/>
      <c r="W344" s="5"/>
      <c r="X344" s="5"/>
      <c r="Y344" s="5"/>
    </row>
    <row r="345" spans="2:25" ht="15" customHeight="1">
      <c r="B345" s="8"/>
      <c r="E345" s="8"/>
      <c r="G345" s="7"/>
      <c r="H345" s="7"/>
      <c r="I345" s="7"/>
      <c r="J345" s="7"/>
      <c r="K345" s="7"/>
      <c r="L345" s="7"/>
      <c r="M345" s="7"/>
      <c r="O345" s="6"/>
      <c r="Q345" s="5"/>
      <c r="R345" s="5"/>
      <c r="S345" s="5"/>
      <c r="T345" s="5"/>
      <c r="U345" s="5"/>
      <c r="V345" s="5"/>
      <c r="W345" s="5"/>
      <c r="X345" s="5"/>
      <c r="Y345" s="5"/>
    </row>
    <row r="346" spans="2:25" ht="15" customHeight="1">
      <c r="B346" s="8"/>
      <c r="E346" s="8"/>
      <c r="G346" s="7"/>
      <c r="H346" s="7"/>
      <c r="I346" s="7"/>
      <c r="J346" s="7"/>
      <c r="K346" s="7"/>
      <c r="L346" s="7"/>
      <c r="M346" s="7"/>
      <c r="O346" s="6"/>
      <c r="Q346" s="5"/>
      <c r="R346" s="5"/>
      <c r="S346" s="5"/>
      <c r="T346" s="5"/>
      <c r="U346" s="5"/>
      <c r="V346" s="5"/>
      <c r="W346" s="5"/>
      <c r="X346" s="5"/>
      <c r="Y346" s="5"/>
    </row>
    <row r="347" spans="2:25" ht="15" customHeight="1">
      <c r="B347" s="8"/>
      <c r="E347" s="8"/>
      <c r="G347" s="7"/>
      <c r="H347" s="7"/>
      <c r="I347" s="7"/>
      <c r="J347" s="7"/>
      <c r="K347" s="7"/>
      <c r="L347" s="7"/>
      <c r="M347" s="7"/>
      <c r="O347" s="6"/>
      <c r="Q347" s="5"/>
      <c r="R347" s="5"/>
      <c r="S347" s="5"/>
      <c r="T347" s="5"/>
      <c r="U347" s="5"/>
      <c r="V347" s="5"/>
      <c r="W347" s="5"/>
      <c r="X347" s="5"/>
      <c r="Y347" s="5"/>
    </row>
    <row r="348" spans="2:25" ht="15" customHeight="1">
      <c r="B348" s="8"/>
      <c r="E348" s="8"/>
      <c r="G348" s="7"/>
      <c r="H348" s="7"/>
      <c r="I348" s="7"/>
      <c r="J348" s="7"/>
      <c r="K348" s="7"/>
      <c r="L348" s="7"/>
      <c r="M348" s="7"/>
      <c r="O348" s="6"/>
      <c r="Q348" s="5"/>
      <c r="R348" s="5"/>
      <c r="S348" s="5"/>
      <c r="T348" s="5"/>
      <c r="U348" s="5"/>
      <c r="V348" s="5"/>
      <c r="W348" s="5"/>
      <c r="X348" s="5"/>
      <c r="Y348" s="5"/>
    </row>
    <row r="349" spans="2:25" ht="15" customHeight="1">
      <c r="B349" s="8"/>
      <c r="E349" s="8"/>
      <c r="G349" s="7"/>
      <c r="H349" s="7"/>
      <c r="I349" s="7"/>
      <c r="J349" s="7"/>
      <c r="K349" s="7"/>
      <c r="L349" s="7"/>
      <c r="M349" s="7"/>
      <c r="O349" s="6"/>
      <c r="Q349" s="5"/>
      <c r="R349" s="5"/>
      <c r="S349" s="5"/>
      <c r="T349" s="5"/>
      <c r="U349" s="5"/>
      <c r="V349" s="5"/>
      <c r="W349" s="5"/>
      <c r="X349" s="5"/>
      <c r="Y349" s="5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B6F567-E7F0-4DF5-A125-FFA8B2768F19}">
  <sheetPr>
    <tabColor theme="8" tint="-0.249977111117893"/>
  </sheetPr>
  <dimension ref="A1:B7"/>
  <sheetViews>
    <sheetView workbookViewId="0">
      <selection activeCell="B1" sqref="B1:B7"/>
    </sheetView>
  </sheetViews>
  <sheetFormatPr baseColWidth="10" defaultColWidth="8.83203125" defaultRowHeight="15"/>
  <sheetData>
    <row r="1" spans="1:2">
      <c r="A1">
        <v>1</v>
      </c>
      <c r="B1" s="2" t="s">
        <v>5</v>
      </c>
    </row>
    <row r="2" spans="1:2">
      <c r="A2">
        <v>2</v>
      </c>
      <c r="B2" s="2" t="s">
        <v>4</v>
      </c>
    </row>
    <row r="3" spans="1:2">
      <c r="A3">
        <v>3</v>
      </c>
      <c r="B3" s="2" t="s">
        <v>3</v>
      </c>
    </row>
    <row r="4" spans="1:2">
      <c r="A4">
        <v>4</v>
      </c>
      <c r="B4" s="2" t="s">
        <v>2</v>
      </c>
    </row>
    <row r="5" spans="1:2">
      <c r="A5">
        <v>5</v>
      </c>
      <c r="B5" s="2" t="s">
        <v>0</v>
      </c>
    </row>
    <row r="6" spans="1:2">
      <c r="A6">
        <v>6</v>
      </c>
      <c r="B6" s="2" t="s">
        <v>7</v>
      </c>
    </row>
    <row r="7" spans="1:2">
      <c r="A7">
        <v>7</v>
      </c>
      <c r="B7" s="2" t="s">
        <v>6</v>
      </c>
    </row>
  </sheetData>
  <pageMargins left="0.7" right="0.7" top="0.75" bottom="0.75" header="0.3" footer="0.3"/>
  <pageSetup paperSize="9" orientation="portrait" r:id="rId1"/>
  <headerFooter>
    <oddHeader>&amp;R&amp;"Calibri"&amp;10&amp;K000000ΕΔΑ ΘΕΣΣΑΛΟΝΙΚΗΣ - ΘΕΣΣΑΛΙΑΣ Α.Ε. | ΕΜΠΙΣΤΕΥΤΙΚΟ&amp;1#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ΑΡΙΘΜΗΤΙΚΕΣ ΤΙΜΕΣ ΤΚΚ 2025</vt:lpstr>
      <vt:lpstr>Sheet2</vt:lpstr>
      <vt:lpstr>ΚΑΜΠΥΛΕΣ 2025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2024-12-12T13:07:26Z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f22a1ac-bff2-4395-aff8-930813488497_Enabled">
    <vt:lpwstr>true</vt:lpwstr>
  </property>
  <property fmtid="{D5CDD505-2E9C-101B-9397-08002B2CF9AE}" pid="3" name="MSIP_Label_5f22a1ac-bff2-4395-aff8-930813488497_SetDate">
    <vt:lpwstr>2022-09-28T13:36:28Z</vt:lpwstr>
  </property>
  <property fmtid="{D5CDD505-2E9C-101B-9397-08002B2CF9AE}" pid="4" name="MSIP_Label_5f22a1ac-bff2-4395-aff8-930813488497_Method">
    <vt:lpwstr>Privileged</vt:lpwstr>
  </property>
  <property fmtid="{D5CDD505-2E9C-101B-9397-08002B2CF9AE}" pid="5" name="MSIP_Label_5f22a1ac-bff2-4395-aff8-930813488497_Name">
    <vt:lpwstr>Εμπιστευτικό</vt:lpwstr>
  </property>
  <property fmtid="{D5CDD505-2E9C-101B-9397-08002B2CF9AE}" pid="6" name="MSIP_Label_5f22a1ac-bff2-4395-aff8-930813488497_SiteId">
    <vt:lpwstr>e7723b76-3b3e-454f-a166-7ea3dd2e24ad</vt:lpwstr>
  </property>
  <property fmtid="{D5CDD505-2E9C-101B-9397-08002B2CF9AE}" pid="7" name="MSIP_Label_5f22a1ac-bff2-4395-aff8-930813488497_ActionId">
    <vt:lpwstr>0170bf75-8633-40c6-b432-1f0a420e5402</vt:lpwstr>
  </property>
  <property fmtid="{D5CDD505-2E9C-101B-9397-08002B2CF9AE}" pid="8" name="MSIP_Label_5f22a1ac-bff2-4395-aff8-930813488497_ContentBits">
    <vt:lpwstr>1</vt:lpwstr>
  </property>
  <property fmtid="{D5CDD505-2E9C-101B-9397-08002B2CF9AE}" pid="9" name="MSIP_Label_defa4170-0d19-0005-0004-bc88714345d2_Enabled">
    <vt:lpwstr>true</vt:lpwstr>
  </property>
  <property fmtid="{D5CDD505-2E9C-101B-9397-08002B2CF9AE}" pid="10" name="MSIP_Label_defa4170-0d19-0005-0004-bc88714345d2_SetDate">
    <vt:lpwstr>2024-09-30T15:34:47Z</vt:lpwstr>
  </property>
  <property fmtid="{D5CDD505-2E9C-101B-9397-08002B2CF9AE}" pid="11" name="MSIP_Label_defa4170-0d19-0005-0004-bc88714345d2_Method">
    <vt:lpwstr>Standard</vt:lpwstr>
  </property>
  <property fmtid="{D5CDD505-2E9C-101B-9397-08002B2CF9AE}" pid="12" name="MSIP_Label_defa4170-0d19-0005-0004-bc88714345d2_Name">
    <vt:lpwstr>defa4170-0d19-0005-0004-bc88714345d2</vt:lpwstr>
  </property>
  <property fmtid="{D5CDD505-2E9C-101B-9397-08002B2CF9AE}" pid="13" name="MSIP_Label_defa4170-0d19-0005-0004-bc88714345d2_SiteId">
    <vt:lpwstr>8eccec62-2618-41da-ba29-5c89cf3b9b2f</vt:lpwstr>
  </property>
  <property fmtid="{D5CDD505-2E9C-101B-9397-08002B2CF9AE}" pid="14" name="MSIP_Label_defa4170-0d19-0005-0004-bc88714345d2_ActionId">
    <vt:lpwstr>aa0df7b7-e283-4181-a59c-4a930c7dd41b</vt:lpwstr>
  </property>
  <property fmtid="{D5CDD505-2E9C-101B-9397-08002B2CF9AE}" pid="15" name="MSIP_Label_defa4170-0d19-0005-0004-bc88714345d2_ContentBits">
    <vt:lpwstr>0</vt:lpwstr>
  </property>
</Properties>
</file>